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90" windowWidth="13020" windowHeight="7830" activeTab="0"/>
  </bookViews>
  <sheets>
    <sheet name="баллы" sheetId="1" r:id="rId1"/>
    <sheet name="свод" sheetId="2" r:id="rId2"/>
    <sheet name="средневзвешенный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<sst xmlns="http://schemas.openxmlformats.org/spreadsheetml/2006/main" count="214" uniqueCount="60">
  <si>
    <t>№2</t>
  </si>
  <si>
    <t>№3</t>
  </si>
  <si>
    <t>№5</t>
  </si>
  <si>
    <t>№6</t>
  </si>
  <si>
    <t>№7</t>
  </si>
  <si>
    <t>№8</t>
  </si>
  <si>
    <t>№9</t>
  </si>
  <si>
    <t>№10</t>
  </si>
  <si>
    <t>№11</t>
  </si>
  <si>
    <t xml:space="preserve">Дубна </t>
  </si>
  <si>
    <t xml:space="preserve">Юна </t>
  </si>
  <si>
    <t xml:space="preserve">Одигитрия </t>
  </si>
  <si>
    <t>№1</t>
  </si>
  <si>
    <t>Статистические  результаты итоговой аттестации 2016 года по городскому округу Дубна</t>
  </si>
  <si>
    <t>русский язык</t>
  </si>
  <si>
    <t xml:space="preserve">математика (база) </t>
  </si>
  <si>
    <t>математика (профиль)</t>
  </si>
  <si>
    <t>обществознание</t>
  </si>
  <si>
    <t>информатика и ИКТ</t>
  </si>
  <si>
    <t>физика</t>
  </si>
  <si>
    <t>английский</t>
  </si>
  <si>
    <t>биология</t>
  </si>
  <si>
    <t>химия</t>
  </si>
  <si>
    <t>история России</t>
  </si>
  <si>
    <t>литература</t>
  </si>
  <si>
    <t>география</t>
  </si>
  <si>
    <t>ОУ</t>
  </si>
  <si>
    <t>всего участников</t>
  </si>
  <si>
    <t>средний балл</t>
  </si>
  <si>
    <t>ниже min</t>
  </si>
  <si>
    <t>Дубна</t>
  </si>
  <si>
    <t>Юна</t>
  </si>
  <si>
    <t>итого</t>
  </si>
  <si>
    <t>в процентах</t>
  </si>
  <si>
    <t>средний</t>
  </si>
  <si>
    <t>кол-во</t>
  </si>
  <si>
    <t>математика (база)</t>
  </si>
  <si>
    <t xml:space="preserve">  75 -80</t>
  </si>
  <si>
    <t>81-99</t>
  </si>
  <si>
    <t>"3"</t>
  </si>
  <si>
    <t>"4"</t>
  </si>
  <si>
    <t>"5"</t>
  </si>
  <si>
    <t>качество</t>
  </si>
  <si>
    <t>Одигитрия</t>
  </si>
  <si>
    <t>ГВЭ:  Ефремов И.(№1), Ефремов Д. (№1), Синюхина (№6), Гусев (№10)-не сдавал</t>
  </si>
  <si>
    <t xml:space="preserve"> </t>
  </si>
  <si>
    <t>математика</t>
  </si>
  <si>
    <t>,</t>
  </si>
  <si>
    <t>история</t>
  </si>
  <si>
    <t>средневз</t>
  </si>
  <si>
    <t>min</t>
  </si>
  <si>
    <t>max</t>
  </si>
  <si>
    <t>меньше min</t>
  </si>
  <si>
    <t>всего</t>
  </si>
  <si>
    <t>качество (%)</t>
  </si>
  <si>
    <t>"4-5"</t>
  </si>
  <si>
    <t>английский язык</t>
  </si>
  <si>
    <t>обществозн.</t>
  </si>
  <si>
    <t>Статистические результаты государственной итоговой аттестации 2018 года в форме ЕГЭ по городскому округу Дубна</t>
  </si>
  <si>
    <t xml:space="preserve">                          Приложение к приказу по Дубненскому ГОРУНО                от                          2018  №        1.1/05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</si>
</sst>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[$-FC19]d\ mmmm\ yyyy\ &quot;г.&quot;"/>
    <numFmt numFmtId="167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/>
    </xf>
    <xf numFmtId="0" fontId="43" fillId="0" borderId="11" xfId="0" applyFont="1" applyFill="1" applyBorder="1" applyAlignment="1">
      <alignment textRotation="90"/>
    </xf>
    <xf numFmtId="0" fontId="42" fillId="0" borderId="10" xfId="0" applyFont="1" applyBorder="1" applyAlignment="1">
      <alignment textRotation="90" wrapText="1"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43" fillId="0" borderId="12" xfId="0" applyFont="1" applyFill="1" applyBorder="1" applyAlignment="1">
      <alignment/>
    </xf>
    <xf numFmtId="2" fontId="43" fillId="0" borderId="12" xfId="0" applyNumberFormat="1" applyFont="1" applyFill="1" applyBorder="1" applyAlignment="1">
      <alignment/>
    </xf>
    <xf numFmtId="0" fontId="43" fillId="0" borderId="12" xfId="0" applyFont="1" applyBorder="1" applyAlignment="1">
      <alignment/>
    </xf>
    <xf numFmtId="0" fontId="43" fillId="0" borderId="10" xfId="0" applyNumberFormat="1" applyFont="1" applyBorder="1" applyAlignment="1">
      <alignment/>
    </xf>
    <xf numFmtId="0" fontId="42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42" fillId="0" borderId="0" xfId="0" applyFont="1" applyFill="1" applyBorder="1" applyAlignment="1">
      <alignment/>
    </xf>
    <xf numFmtId="9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164" fontId="43" fillId="0" borderId="10" xfId="0" applyNumberFormat="1" applyFont="1" applyBorder="1" applyAlignment="1">
      <alignment/>
    </xf>
    <xf numFmtId="164" fontId="42" fillId="0" borderId="10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42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43" fillId="0" borderId="0" xfId="0" applyFont="1" applyFill="1" applyBorder="1" applyAlignment="1">
      <alignment/>
    </xf>
    <xf numFmtId="164" fontId="43" fillId="0" borderId="10" xfId="0" applyNumberFormat="1" applyFont="1" applyFill="1" applyBorder="1" applyAlignment="1">
      <alignment/>
    </xf>
    <xf numFmtId="164" fontId="42" fillId="0" borderId="10" xfId="0" applyNumberFormat="1" applyFont="1" applyFill="1" applyBorder="1" applyAlignment="1">
      <alignment/>
    </xf>
    <xf numFmtId="0" fontId="42" fillId="0" borderId="15" xfId="0" applyFont="1" applyBorder="1" applyAlignment="1">
      <alignment horizontal="center" wrapText="1"/>
    </xf>
    <xf numFmtId="164" fontId="43" fillId="0" borderId="11" xfId="0" applyNumberFormat="1" applyFont="1" applyFill="1" applyBorder="1" applyAlignment="1">
      <alignment/>
    </xf>
    <xf numFmtId="164" fontId="42" fillId="0" borderId="11" xfId="0" applyNumberFormat="1" applyFont="1" applyFill="1" applyBorder="1" applyAlignment="1">
      <alignment/>
    </xf>
    <xf numFmtId="164" fontId="42" fillId="0" borderId="11" xfId="0" applyNumberFormat="1" applyFont="1" applyBorder="1" applyAlignment="1">
      <alignment/>
    </xf>
    <xf numFmtId="10" fontId="43" fillId="0" borderId="10" xfId="0" applyNumberFormat="1" applyFont="1" applyBorder="1" applyAlignment="1">
      <alignment/>
    </xf>
    <xf numFmtId="10" fontId="43" fillId="0" borderId="10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textRotation="90" wrapText="1"/>
    </xf>
    <xf numFmtId="0" fontId="45" fillId="0" borderId="18" xfId="0" applyFont="1" applyBorder="1" applyAlignment="1">
      <alignment textRotation="90" wrapText="1"/>
    </xf>
    <xf numFmtId="0" fontId="45" fillId="0" borderId="10" xfId="0" applyFont="1" applyBorder="1" applyAlignment="1">
      <alignment/>
    </xf>
    <xf numFmtId="0" fontId="45" fillId="0" borderId="18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9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20" xfId="0" applyFont="1" applyBorder="1" applyAlignment="1">
      <alignment/>
    </xf>
    <xf numFmtId="165" fontId="45" fillId="0" borderId="13" xfId="0" applyNumberFormat="1" applyFont="1" applyBorder="1" applyAlignment="1">
      <alignment/>
    </xf>
    <xf numFmtId="0" fontId="45" fillId="0" borderId="21" xfId="0" applyFont="1" applyBorder="1" applyAlignment="1">
      <alignment/>
    </xf>
    <xf numFmtId="0" fontId="45" fillId="0" borderId="11" xfId="0" applyFont="1" applyBorder="1" applyAlignment="1">
      <alignment horizontal="center" textRotation="90" wrapText="1"/>
    </xf>
    <xf numFmtId="0" fontId="45" fillId="0" borderId="11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165" fontId="45" fillId="0" borderId="18" xfId="0" applyNumberFormat="1" applyFont="1" applyBorder="1" applyAlignment="1">
      <alignment/>
    </xf>
    <xf numFmtId="1" fontId="45" fillId="0" borderId="18" xfId="0" applyNumberFormat="1" applyFont="1" applyBorder="1" applyAlignment="1">
      <alignment/>
    </xf>
    <xf numFmtId="0" fontId="46" fillId="0" borderId="22" xfId="0" applyFont="1" applyBorder="1" applyAlignment="1">
      <alignment textRotation="90" wrapText="1"/>
    </xf>
    <xf numFmtId="0" fontId="46" fillId="0" borderId="22" xfId="0" applyFont="1" applyBorder="1" applyAlignment="1">
      <alignment/>
    </xf>
    <xf numFmtId="0" fontId="46" fillId="0" borderId="23" xfId="0" applyFont="1" applyBorder="1" applyAlignment="1">
      <alignment/>
    </xf>
    <xf numFmtId="0" fontId="46" fillId="0" borderId="24" xfId="0" applyFont="1" applyBorder="1" applyAlignment="1">
      <alignment/>
    </xf>
    <xf numFmtId="0" fontId="47" fillId="0" borderId="25" xfId="0" applyFont="1" applyBorder="1" applyAlignment="1">
      <alignment/>
    </xf>
    <xf numFmtId="0" fontId="47" fillId="0" borderId="26" xfId="0" applyFont="1" applyBorder="1" applyAlignment="1">
      <alignment/>
    </xf>
    <xf numFmtId="0" fontId="47" fillId="0" borderId="27" xfId="0" applyFont="1" applyBorder="1" applyAlignment="1">
      <alignment/>
    </xf>
    <xf numFmtId="0" fontId="47" fillId="0" borderId="28" xfId="0" applyFont="1" applyFill="1" applyBorder="1" applyAlignment="1">
      <alignment/>
    </xf>
    <xf numFmtId="165" fontId="45" fillId="0" borderId="19" xfId="0" applyNumberFormat="1" applyFont="1" applyBorder="1" applyAlignment="1">
      <alignment/>
    </xf>
    <xf numFmtId="0" fontId="46" fillId="0" borderId="29" xfId="0" applyFont="1" applyBorder="1" applyAlignment="1">
      <alignment/>
    </xf>
    <xf numFmtId="0" fontId="42" fillId="0" borderId="0" xfId="0" applyFont="1" applyAlignment="1">
      <alignment horizontal="center" vertical="top" wrapText="1"/>
    </xf>
    <xf numFmtId="0" fontId="47" fillId="0" borderId="30" xfId="0" applyFont="1" applyBorder="1" applyAlignment="1">
      <alignment horizontal="center"/>
    </xf>
    <xf numFmtId="0" fontId="47" fillId="0" borderId="31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7" fillId="0" borderId="32" xfId="0" applyFont="1" applyBorder="1" applyAlignment="1">
      <alignment horizontal="center"/>
    </xf>
    <xf numFmtId="0" fontId="47" fillId="0" borderId="33" xfId="0" applyFont="1" applyBorder="1" applyAlignment="1">
      <alignment horizontal="center"/>
    </xf>
    <xf numFmtId="0" fontId="47" fillId="0" borderId="34" xfId="0" applyFont="1" applyBorder="1" applyAlignment="1">
      <alignment horizontal="center"/>
    </xf>
    <xf numFmtId="0" fontId="47" fillId="0" borderId="35" xfId="0" applyFont="1" applyBorder="1" applyAlignment="1">
      <alignment horizontal="center" wrapText="1"/>
    </xf>
    <xf numFmtId="0" fontId="47" fillId="0" borderId="36" xfId="0" applyFont="1" applyBorder="1" applyAlignment="1">
      <alignment horizontal="center" wrapText="1"/>
    </xf>
    <xf numFmtId="0" fontId="47" fillId="0" borderId="37" xfId="0" applyFont="1" applyBorder="1" applyAlignment="1">
      <alignment horizontal="center" wrapText="1"/>
    </xf>
    <xf numFmtId="0" fontId="47" fillId="0" borderId="35" xfId="0" applyFont="1" applyBorder="1" applyAlignment="1">
      <alignment horizontal="center"/>
    </xf>
    <xf numFmtId="0" fontId="47" fillId="0" borderId="36" xfId="0" applyFont="1" applyBorder="1" applyAlignment="1">
      <alignment horizontal="center"/>
    </xf>
    <xf numFmtId="0" fontId="47" fillId="0" borderId="37" xfId="0" applyFont="1" applyBorder="1" applyAlignment="1">
      <alignment horizontal="center"/>
    </xf>
    <xf numFmtId="0" fontId="47" fillId="0" borderId="3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2" fillId="0" borderId="11" xfId="0" applyFont="1" applyBorder="1" applyAlignment="1">
      <alignment horizontal="center" wrapText="1"/>
    </xf>
    <xf numFmtId="0" fontId="42" fillId="0" borderId="15" xfId="0" applyFont="1" applyBorder="1" applyAlignment="1">
      <alignment horizontal="center" wrapText="1"/>
    </xf>
    <xf numFmtId="0" fontId="42" fillId="0" borderId="39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44" fillId="0" borderId="15" xfId="0" applyFont="1" applyBorder="1" applyAlignment="1">
      <alignment horizontal="center" wrapText="1"/>
    </xf>
    <xf numFmtId="0" fontId="44" fillId="0" borderId="39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39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3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4"/>
  <sheetViews>
    <sheetView tabSelected="1" zoomScalePageLayoutView="0" workbookViewId="0" topLeftCell="L7">
      <selection activeCell="AQ24" sqref="AQ24"/>
    </sheetView>
  </sheetViews>
  <sheetFormatPr defaultColWidth="9.140625" defaultRowHeight="15"/>
  <cols>
    <col min="1" max="1" width="7.8515625" style="0" customWidth="1"/>
    <col min="2" max="2" width="2.8515625" style="0" customWidth="1"/>
    <col min="3" max="3" width="2.140625" style="0" customWidth="1"/>
    <col min="4" max="4" width="2.8515625" style="0" customWidth="1"/>
    <col min="5" max="5" width="3.421875" style="0" customWidth="1"/>
    <col min="6" max="6" width="2.140625" style="0" customWidth="1"/>
    <col min="7" max="7" width="3.140625" style="0" customWidth="1"/>
    <col min="8" max="8" width="2.8515625" style="0" customWidth="1"/>
    <col min="9" max="9" width="1.7109375" style="0" customWidth="1"/>
    <col min="10" max="10" width="3.140625" style="0" customWidth="1"/>
    <col min="11" max="11" width="3.8515625" style="0" customWidth="1"/>
    <col min="12" max="12" width="2.57421875" style="0" customWidth="1"/>
    <col min="13" max="14" width="2.140625" style="0" customWidth="1"/>
    <col min="15" max="15" width="3.57421875" style="0" customWidth="1"/>
    <col min="16" max="16" width="2.00390625" style="0" customWidth="1"/>
    <col min="17" max="17" width="2.140625" style="0" customWidth="1"/>
    <col min="18" max="18" width="2.28125" style="0" customWidth="1"/>
    <col min="19" max="19" width="2.00390625" style="0" customWidth="1"/>
    <col min="20" max="20" width="1.8515625" style="0" customWidth="1"/>
    <col min="21" max="21" width="2.00390625" style="0" customWidth="1"/>
    <col min="22" max="22" width="2.8515625" style="0" customWidth="1"/>
    <col min="23" max="24" width="2.140625" style="0" customWidth="1"/>
    <col min="25" max="25" width="1.8515625" style="0" customWidth="1"/>
    <col min="26" max="26" width="1.57421875" style="0" customWidth="1"/>
    <col min="27" max="27" width="2.140625" style="0" customWidth="1"/>
    <col min="28" max="28" width="2.421875" style="0" customWidth="1"/>
    <col min="29" max="29" width="2.140625" style="0" customWidth="1"/>
    <col min="30" max="31" width="1.8515625" style="0" customWidth="1"/>
    <col min="32" max="32" width="2.00390625" style="0" customWidth="1"/>
    <col min="33" max="34" width="2.140625" style="0" customWidth="1"/>
    <col min="35" max="35" width="2.421875" style="0" customWidth="1"/>
    <col min="36" max="36" width="1.8515625" style="0" customWidth="1"/>
    <col min="37" max="37" width="2.140625" style="0" customWidth="1"/>
    <col min="38" max="38" width="1.8515625" style="0" customWidth="1"/>
    <col min="39" max="39" width="2.140625" style="0" customWidth="1"/>
    <col min="40" max="40" width="3.421875" style="0" customWidth="1"/>
    <col min="41" max="42" width="2.140625" style="0" customWidth="1"/>
    <col min="43" max="43" width="2.00390625" style="0" customWidth="1"/>
    <col min="44" max="44" width="2.28125" style="0" customWidth="1"/>
    <col min="45" max="45" width="2.421875" style="0" customWidth="1"/>
    <col min="46" max="46" width="1.421875" style="0" customWidth="1"/>
    <col min="47" max="47" width="2.140625" style="0" customWidth="1"/>
    <col min="48" max="48" width="1.8515625" style="0" customWidth="1"/>
    <col min="49" max="49" width="2.140625" style="0" customWidth="1"/>
    <col min="50" max="52" width="2.00390625" style="0" customWidth="1"/>
    <col min="53" max="53" width="1.8515625" style="0" customWidth="1"/>
    <col min="54" max="54" width="2.7109375" style="0" customWidth="1"/>
    <col min="55" max="55" width="2.57421875" style="0" customWidth="1"/>
    <col min="56" max="56" width="2.00390625" style="0" customWidth="1"/>
    <col min="57" max="57" width="1.57421875" style="0" customWidth="1"/>
    <col min="58" max="58" width="1.8515625" style="0" customWidth="1"/>
    <col min="59" max="59" width="2.00390625" style="0" customWidth="1"/>
    <col min="60" max="60" width="2.28125" style="0" customWidth="1"/>
    <col min="61" max="61" width="1.7109375" style="0" customWidth="1"/>
  </cols>
  <sheetData>
    <row r="1" spans="1:16" ht="14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61" ht="30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AI2" s="68" t="s">
        <v>59</v>
      </c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</row>
    <row r="3" spans="1:16" ht="14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61" ht="14.25">
      <c r="A4" s="71" t="s">
        <v>58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</row>
    <row r="5" spans="1:16" ht="15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61" ht="21" customHeight="1">
      <c r="A6" s="69" t="s">
        <v>26</v>
      </c>
      <c r="B6" s="72" t="s">
        <v>14</v>
      </c>
      <c r="C6" s="73"/>
      <c r="D6" s="73"/>
      <c r="E6" s="73"/>
      <c r="F6" s="74"/>
      <c r="G6" s="78" t="s">
        <v>36</v>
      </c>
      <c r="H6" s="79"/>
      <c r="I6" s="79"/>
      <c r="J6" s="79"/>
      <c r="K6" s="80"/>
      <c r="L6" s="75" t="s">
        <v>16</v>
      </c>
      <c r="M6" s="76"/>
      <c r="N6" s="76"/>
      <c r="O6" s="76"/>
      <c r="P6" s="77"/>
      <c r="Q6" s="72" t="s">
        <v>57</v>
      </c>
      <c r="R6" s="73"/>
      <c r="S6" s="73"/>
      <c r="T6" s="73"/>
      <c r="U6" s="74"/>
      <c r="V6" s="75" t="s">
        <v>18</v>
      </c>
      <c r="W6" s="76"/>
      <c r="X6" s="76"/>
      <c r="Y6" s="76"/>
      <c r="Z6" s="77"/>
      <c r="AA6" s="72" t="s">
        <v>19</v>
      </c>
      <c r="AB6" s="73"/>
      <c r="AC6" s="73"/>
      <c r="AD6" s="73"/>
      <c r="AE6" s="81"/>
      <c r="AF6" s="75" t="s">
        <v>56</v>
      </c>
      <c r="AG6" s="76"/>
      <c r="AH6" s="76"/>
      <c r="AI6" s="76"/>
      <c r="AJ6" s="77"/>
      <c r="AK6" s="72" t="s">
        <v>21</v>
      </c>
      <c r="AL6" s="73"/>
      <c r="AM6" s="73"/>
      <c r="AN6" s="73"/>
      <c r="AO6" s="74"/>
      <c r="AP6" s="72" t="s">
        <v>22</v>
      </c>
      <c r="AQ6" s="73"/>
      <c r="AR6" s="73"/>
      <c r="AS6" s="73"/>
      <c r="AT6" s="81"/>
      <c r="AU6" s="72" t="s">
        <v>48</v>
      </c>
      <c r="AV6" s="73"/>
      <c r="AW6" s="73"/>
      <c r="AX6" s="73"/>
      <c r="AY6" s="74"/>
      <c r="AZ6" s="72" t="s">
        <v>24</v>
      </c>
      <c r="BA6" s="73"/>
      <c r="BB6" s="73"/>
      <c r="BC6" s="73"/>
      <c r="BD6" s="74"/>
      <c r="BE6" s="72" t="s">
        <v>25</v>
      </c>
      <c r="BF6" s="73"/>
      <c r="BG6" s="73"/>
      <c r="BH6" s="73"/>
      <c r="BI6" s="74"/>
    </row>
    <row r="7" spans="1:61" ht="46.5" thickBot="1">
      <c r="A7" s="70"/>
      <c r="B7" s="58" t="s">
        <v>53</v>
      </c>
      <c r="C7" s="41" t="s">
        <v>50</v>
      </c>
      <c r="D7" s="41" t="s">
        <v>51</v>
      </c>
      <c r="E7" s="41" t="s">
        <v>34</v>
      </c>
      <c r="F7" s="42" t="s">
        <v>52</v>
      </c>
      <c r="G7" s="58" t="s">
        <v>53</v>
      </c>
      <c r="H7" s="41" t="s">
        <v>34</v>
      </c>
      <c r="I7" s="41" t="s">
        <v>52</v>
      </c>
      <c r="J7" s="53" t="s">
        <v>55</v>
      </c>
      <c r="K7" s="42" t="s">
        <v>54</v>
      </c>
      <c r="L7" s="58" t="s">
        <v>53</v>
      </c>
      <c r="M7" s="41" t="s">
        <v>50</v>
      </c>
      <c r="N7" s="41" t="s">
        <v>51</v>
      </c>
      <c r="O7" s="41" t="s">
        <v>34</v>
      </c>
      <c r="P7" s="42" t="s">
        <v>52</v>
      </c>
      <c r="Q7" s="58" t="s">
        <v>53</v>
      </c>
      <c r="R7" s="41" t="s">
        <v>50</v>
      </c>
      <c r="S7" s="41" t="s">
        <v>51</v>
      </c>
      <c r="T7" s="41" t="s">
        <v>34</v>
      </c>
      <c r="U7" s="42" t="s">
        <v>52</v>
      </c>
      <c r="V7" s="58" t="s">
        <v>53</v>
      </c>
      <c r="W7" s="41" t="s">
        <v>50</v>
      </c>
      <c r="X7" s="41" t="s">
        <v>51</v>
      </c>
      <c r="Y7" s="41" t="s">
        <v>34</v>
      </c>
      <c r="Z7" s="42" t="s">
        <v>52</v>
      </c>
      <c r="AA7" s="58" t="s">
        <v>53</v>
      </c>
      <c r="AB7" s="41" t="s">
        <v>50</v>
      </c>
      <c r="AC7" s="41" t="s">
        <v>51</v>
      </c>
      <c r="AD7" s="41" t="s">
        <v>34</v>
      </c>
      <c r="AE7" s="42" t="s">
        <v>52</v>
      </c>
      <c r="AF7" s="58" t="s">
        <v>53</v>
      </c>
      <c r="AG7" s="41" t="s">
        <v>50</v>
      </c>
      <c r="AH7" s="41" t="s">
        <v>51</v>
      </c>
      <c r="AI7" s="41" t="s">
        <v>34</v>
      </c>
      <c r="AJ7" s="42" t="s">
        <v>52</v>
      </c>
      <c r="AK7" s="58" t="s">
        <v>53</v>
      </c>
      <c r="AL7" s="41" t="s">
        <v>50</v>
      </c>
      <c r="AM7" s="41" t="s">
        <v>51</v>
      </c>
      <c r="AN7" s="41" t="s">
        <v>34</v>
      </c>
      <c r="AO7" s="42" t="s">
        <v>52</v>
      </c>
      <c r="AP7" s="58" t="s">
        <v>53</v>
      </c>
      <c r="AQ7" s="41" t="s">
        <v>50</v>
      </c>
      <c r="AR7" s="41" t="s">
        <v>51</v>
      </c>
      <c r="AS7" s="41" t="s">
        <v>34</v>
      </c>
      <c r="AT7" s="42" t="s">
        <v>52</v>
      </c>
      <c r="AU7" s="58" t="s">
        <v>53</v>
      </c>
      <c r="AV7" s="41" t="s">
        <v>50</v>
      </c>
      <c r="AW7" s="41" t="s">
        <v>51</v>
      </c>
      <c r="AX7" s="41" t="s">
        <v>34</v>
      </c>
      <c r="AY7" s="42" t="s">
        <v>52</v>
      </c>
      <c r="AZ7" s="58" t="s">
        <v>53</v>
      </c>
      <c r="BA7" s="41" t="s">
        <v>50</v>
      </c>
      <c r="BB7" s="41" t="s">
        <v>51</v>
      </c>
      <c r="BC7" s="41" t="s">
        <v>34</v>
      </c>
      <c r="BD7" s="42" t="s">
        <v>52</v>
      </c>
      <c r="BE7" s="58" t="s">
        <v>53</v>
      </c>
      <c r="BF7" s="41" t="s">
        <v>50</v>
      </c>
      <c r="BG7" s="41" t="s">
        <v>51</v>
      </c>
      <c r="BH7" s="41" t="s">
        <v>34</v>
      </c>
      <c r="BI7" s="42" t="s">
        <v>52</v>
      </c>
    </row>
    <row r="8" spans="1:61" ht="14.25">
      <c r="A8" s="62" t="s">
        <v>12</v>
      </c>
      <c r="B8" s="59">
        <v>27</v>
      </c>
      <c r="C8" s="43">
        <v>57</v>
      </c>
      <c r="D8" s="43">
        <v>96</v>
      </c>
      <c r="E8" s="43">
        <v>74.2</v>
      </c>
      <c r="F8" s="44">
        <v>0</v>
      </c>
      <c r="G8" s="59">
        <v>27</v>
      </c>
      <c r="H8" s="43">
        <v>4.5</v>
      </c>
      <c r="I8" s="43"/>
      <c r="J8" s="54">
        <v>24</v>
      </c>
      <c r="K8" s="56">
        <v>88.9</v>
      </c>
      <c r="L8" s="59">
        <v>17</v>
      </c>
      <c r="M8" s="43">
        <v>33</v>
      </c>
      <c r="N8" s="43">
        <v>78</v>
      </c>
      <c r="O8" s="43">
        <v>53.9</v>
      </c>
      <c r="P8" s="44">
        <v>0</v>
      </c>
      <c r="Q8" s="59">
        <v>5</v>
      </c>
      <c r="R8" s="43">
        <v>59</v>
      </c>
      <c r="S8" s="43">
        <v>90</v>
      </c>
      <c r="T8" s="43">
        <v>75.4</v>
      </c>
      <c r="U8" s="44">
        <v>0</v>
      </c>
      <c r="V8" s="59">
        <v>12</v>
      </c>
      <c r="W8" s="43">
        <v>27</v>
      </c>
      <c r="X8" s="43">
        <v>83</v>
      </c>
      <c r="Y8" s="43">
        <v>62.7</v>
      </c>
      <c r="Z8" s="45">
        <v>1</v>
      </c>
      <c r="AA8" s="59">
        <v>4</v>
      </c>
      <c r="AB8" s="43">
        <v>27</v>
      </c>
      <c r="AC8" s="43">
        <v>74</v>
      </c>
      <c r="AD8" s="43">
        <v>53</v>
      </c>
      <c r="AE8" s="45">
        <v>1</v>
      </c>
      <c r="AF8" s="59">
        <v>1</v>
      </c>
      <c r="AG8" s="43">
        <v>56</v>
      </c>
      <c r="AH8" s="43">
        <v>56</v>
      </c>
      <c r="AI8" s="43">
        <v>56</v>
      </c>
      <c r="AJ8" s="44">
        <v>0</v>
      </c>
      <c r="AK8" s="59">
        <v>4</v>
      </c>
      <c r="AL8" s="43">
        <v>39</v>
      </c>
      <c r="AM8" s="43">
        <v>68</v>
      </c>
      <c r="AN8" s="43">
        <v>52.5</v>
      </c>
      <c r="AO8" s="44">
        <v>0</v>
      </c>
      <c r="AP8" s="59">
        <v>7</v>
      </c>
      <c r="AQ8" s="43">
        <v>44</v>
      </c>
      <c r="AR8" s="43">
        <v>98</v>
      </c>
      <c r="AS8" s="43">
        <v>71.1</v>
      </c>
      <c r="AT8" s="45">
        <v>0</v>
      </c>
      <c r="AU8" s="59">
        <v>3</v>
      </c>
      <c r="AV8" s="43">
        <v>62</v>
      </c>
      <c r="AW8" s="43">
        <v>72</v>
      </c>
      <c r="AX8" s="43">
        <v>66.3</v>
      </c>
      <c r="AY8" s="44">
        <v>0</v>
      </c>
      <c r="AZ8" s="59">
        <v>2</v>
      </c>
      <c r="BA8" s="43">
        <v>65</v>
      </c>
      <c r="BB8" s="43">
        <v>73</v>
      </c>
      <c r="BC8" s="43">
        <v>69</v>
      </c>
      <c r="BD8" s="44">
        <v>0</v>
      </c>
      <c r="BE8" s="59">
        <v>0</v>
      </c>
      <c r="BF8" s="43"/>
      <c r="BG8" s="43"/>
      <c r="BH8" s="43"/>
      <c r="BI8" s="44"/>
    </row>
    <row r="9" spans="1:61" ht="14.25">
      <c r="A9" s="63" t="s">
        <v>0</v>
      </c>
      <c r="B9" s="59">
        <v>17</v>
      </c>
      <c r="C9" s="43">
        <v>43</v>
      </c>
      <c r="D9" s="43">
        <v>87</v>
      </c>
      <c r="E9" s="43">
        <v>63.5</v>
      </c>
      <c r="F9" s="44">
        <v>0</v>
      </c>
      <c r="G9" s="59">
        <v>17</v>
      </c>
      <c r="H9" s="43">
        <v>3.9</v>
      </c>
      <c r="I9" s="43" t="s">
        <v>45</v>
      </c>
      <c r="J9" s="54">
        <v>10</v>
      </c>
      <c r="K9" s="56">
        <v>58.8</v>
      </c>
      <c r="L9" s="59">
        <v>5</v>
      </c>
      <c r="M9" s="43">
        <v>27</v>
      </c>
      <c r="N9" s="43">
        <v>56</v>
      </c>
      <c r="O9" s="43">
        <v>49</v>
      </c>
      <c r="P9" s="44">
        <v>0</v>
      </c>
      <c r="Q9" s="59">
        <v>4</v>
      </c>
      <c r="R9" s="43">
        <v>40</v>
      </c>
      <c r="S9" s="43">
        <v>71</v>
      </c>
      <c r="T9" s="43">
        <v>54.5</v>
      </c>
      <c r="U9" s="44">
        <v>1</v>
      </c>
      <c r="V9" s="59">
        <v>3</v>
      </c>
      <c r="W9" s="43">
        <v>34</v>
      </c>
      <c r="X9" s="43">
        <v>79</v>
      </c>
      <c r="Y9" s="43">
        <v>54.7</v>
      </c>
      <c r="Z9" s="45">
        <v>1</v>
      </c>
      <c r="AA9" s="59">
        <v>0</v>
      </c>
      <c r="AB9" s="43"/>
      <c r="AC9" s="43"/>
      <c r="AD9" s="43"/>
      <c r="AE9" s="45"/>
      <c r="AF9" s="59">
        <v>1</v>
      </c>
      <c r="AG9" s="43">
        <v>78</v>
      </c>
      <c r="AH9" s="43">
        <v>78</v>
      </c>
      <c r="AI9" s="43">
        <v>78</v>
      </c>
      <c r="AJ9" s="44">
        <v>0</v>
      </c>
      <c r="AK9" s="59">
        <v>1</v>
      </c>
      <c r="AL9" s="43">
        <v>38</v>
      </c>
      <c r="AM9" s="43">
        <v>38</v>
      </c>
      <c r="AN9" s="43">
        <v>38</v>
      </c>
      <c r="AO9" s="44">
        <v>0</v>
      </c>
      <c r="AP9" s="59">
        <v>0</v>
      </c>
      <c r="AQ9" s="43"/>
      <c r="AR9" s="43"/>
      <c r="AS9" s="43"/>
      <c r="AT9" s="45"/>
      <c r="AU9" s="59">
        <v>1</v>
      </c>
      <c r="AV9" s="43">
        <v>75</v>
      </c>
      <c r="AW9" s="43">
        <v>75</v>
      </c>
      <c r="AX9" s="43">
        <v>75</v>
      </c>
      <c r="AY9" s="44">
        <v>0</v>
      </c>
      <c r="AZ9" s="59">
        <v>3</v>
      </c>
      <c r="BA9" s="43">
        <v>58</v>
      </c>
      <c r="BB9" s="43">
        <v>77</v>
      </c>
      <c r="BC9" s="43">
        <v>65.7</v>
      </c>
      <c r="BD9" s="44">
        <v>0</v>
      </c>
      <c r="BE9" s="59">
        <v>0</v>
      </c>
      <c r="BF9" s="43"/>
      <c r="BG9" s="43"/>
      <c r="BH9" s="43"/>
      <c r="BI9" s="44"/>
    </row>
    <row r="10" spans="1:61" ht="14.25">
      <c r="A10" s="63" t="s">
        <v>1</v>
      </c>
      <c r="B10" s="59">
        <v>29</v>
      </c>
      <c r="C10" s="43">
        <v>59</v>
      </c>
      <c r="D10" s="43">
        <v>100</v>
      </c>
      <c r="E10" s="43">
        <v>74.3</v>
      </c>
      <c r="F10" s="44">
        <v>0</v>
      </c>
      <c r="G10" s="59">
        <v>29</v>
      </c>
      <c r="H10" s="43">
        <v>4.3</v>
      </c>
      <c r="I10" s="43"/>
      <c r="J10" s="54">
        <v>25</v>
      </c>
      <c r="K10" s="56">
        <v>86.2</v>
      </c>
      <c r="L10" s="59">
        <v>21</v>
      </c>
      <c r="M10" s="43">
        <v>18</v>
      </c>
      <c r="N10" s="43">
        <v>80</v>
      </c>
      <c r="O10" s="43">
        <v>50.6</v>
      </c>
      <c r="P10" s="44">
        <v>1</v>
      </c>
      <c r="Q10" s="59">
        <v>10</v>
      </c>
      <c r="R10" s="43">
        <v>46</v>
      </c>
      <c r="S10" s="43">
        <v>97</v>
      </c>
      <c r="T10" s="43">
        <v>71.3</v>
      </c>
      <c r="U10" s="44">
        <v>0</v>
      </c>
      <c r="V10" s="59">
        <v>12</v>
      </c>
      <c r="W10" s="43">
        <v>44</v>
      </c>
      <c r="X10" s="43">
        <v>84</v>
      </c>
      <c r="Y10" s="43">
        <v>65.4</v>
      </c>
      <c r="Z10" s="45">
        <v>0</v>
      </c>
      <c r="AA10" s="59">
        <v>5</v>
      </c>
      <c r="AB10" s="43">
        <v>47</v>
      </c>
      <c r="AC10" s="43">
        <v>92</v>
      </c>
      <c r="AD10" s="43">
        <v>69</v>
      </c>
      <c r="AE10" s="45">
        <v>0</v>
      </c>
      <c r="AF10" s="59">
        <v>6</v>
      </c>
      <c r="AG10" s="43">
        <v>57</v>
      </c>
      <c r="AH10" s="43">
        <v>97</v>
      </c>
      <c r="AI10" s="43">
        <v>83.2</v>
      </c>
      <c r="AJ10" s="44">
        <v>0</v>
      </c>
      <c r="AK10" s="59">
        <v>5</v>
      </c>
      <c r="AL10" s="43">
        <v>44</v>
      </c>
      <c r="AM10" s="43">
        <v>74</v>
      </c>
      <c r="AN10" s="43">
        <v>57.6</v>
      </c>
      <c r="AO10" s="44">
        <v>0</v>
      </c>
      <c r="AP10" s="59">
        <v>2</v>
      </c>
      <c r="AQ10" s="43">
        <v>47</v>
      </c>
      <c r="AR10" s="43">
        <v>72</v>
      </c>
      <c r="AS10" s="43">
        <v>59.2</v>
      </c>
      <c r="AT10" s="45">
        <v>0</v>
      </c>
      <c r="AU10" s="59">
        <v>4</v>
      </c>
      <c r="AV10" s="43">
        <v>65</v>
      </c>
      <c r="AW10" s="43">
        <v>91</v>
      </c>
      <c r="AX10" s="43">
        <v>75.8</v>
      </c>
      <c r="AY10" s="44">
        <v>0</v>
      </c>
      <c r="AZ10" s="59">
        <v>2</v>
      </c>
      <c r="BA10" s="43">
        <v>70</v>
      </c>
      <c r="BB10" s="43">
        <v>77</v>
      </c>
      <c r="BC10" s="43">
        <v>73.5</v>
      </c>
      <c r="BD10" s="44">
        <v>0</v>
      </c>
      <c r="BE10" s="59">
        <v>1</v>
      </c>
      <c r="BF10" s="43">
        <v>68</v>
      </c>
      <c r="BG10" s="43">
        <v>68</v>
      </c>
      <c r="BH10" s="43">
        <v>68</v>
      </c>
      <c r="BI10" s="44">
        <v>0</v>
      </c>
    </row>
    <row r="11" spans="1:61" ht="14.25">
      <c r="A11" s="63" t="s">
        <v>2</v>
      </c>
      <c r="B11" s="59">
        <v>28</v>
      </c>
      <c r="C11" s="43">
        <v>39</v>
      </c>
      <c r="D11" s="43">
        <v>96</v>
      </c>
      <c r="E11" s="43">
        <v>64.8</v>
      </c>
      <c r="F11" s="44">
        <v>0</v>
      </c>
      <c r="G11" s="59">
        <v>28</v>
      </c>
      <c r="H11" s="43">
        <v>4.3</v>
      </c>
      <c r="I11" s="43"/>
      <c r="J11" s="54">
        <v>26</v>
      </c>
      <c r="K11" s="56">
        <v>92.9</v>
      </c>
      <c r="L11" s="59">
        <v>22</v>
      </c>
      <c r="M11" s="43">
        <v>14</v>
      </c>
      <c r="N11" s="43">
        <v>74</v>
      </c>
      <c r="O11" s="43">
        <v>44.7</v>
      </c>
      <c r="P11" s="44">
        <v>4</v>
      </c>
      <c r="Q11" s="59">
        <v>9</v>
      </c>
      <c r="R11" s="43">
        <v>34</v>
      </c>
      <c r="S11" s="43">
        <v>71</v>
      </c>
      <c r="T11" s="43">
        <v>52.6</v>
      </c>
      <c r="U11" s="44">
        <v>3</v>
      </c>
      <c r="V11" s="59">
        <v>5</v>
      </c>
      <c r="W11" s="43">
        <v>40</v>
      </c>
      <c r="X11" s="43">
        <v>75</v>
      </c>
      <c r="Y11" s="43">
        <v>58</v>
      </c>
      <c r="Z11" s="45">
        <v>0</v>
      </c>
      <c r="AA11" s="59">
        <v>7</v>
      </c>
      <c r="AB11" s="43">
        <v>23</v>
      </c>
      <c r="AC11" s="43">
        <v>59</v>
      </c>
      <c r="AD11" s="43">
        <v>47.6</v>
      </c>
      <c r="AE11" s="45">
        <v>1</v>
      </c>
      <c r="AF11" s="59">
        <v>2</v>
      </c>
      <c r="AG11" s="43">
        <v>76</v>
      </c>
      <c r="AH11" s="43">
        <v>80</v>
      </c>
      <c r="AI11" s="43">
        <v>78</v>
      </c>
      <c r="AJ11" s="44">
        <v>0</v>
      </c>
      <c r="AK11" s="59">
        <v>5</v>
      </c>
      <c r="AL11" s="43">
        <v>30</v>
      </c>
      <c r="AM11" s="43">
        <v>60</v>
      </c>
      <c r="AN11" s="43">
        <v>43</v>
      </c>
      <c r="AO11" s="44">
        <v>2</v>
      </c>
      <c r="AP11" s="59">
        <v>1</v>
      </c>
      <c r="AQ11" s="43">
        <v>44</v>
      </c>
      <c r="AR11" s="43">
        <v>44</v>
      </c>
      <c r="AS11" s="43">
        <v>44</v>
      </c>
      <c r="AT11" s="45">
        <v>0</v>
      </c>
      <c r="AU11" s="59">
        <v>3</v>
      </c>
      <c r="AV11" s="43">
        <v>32</v>
      </c>
      <c r="AW11" s="43">
        <v>62</v>
      </c>
      <c r="AX11" s="43">
        <v>48</v>
      </c>
      <c r="AY11" s="44">
        <v>0</v>
      </c>
      <c r="AZ11" s="59">
        <v>0</v>
      </c>
      <c r="BA11" s="43"/>
      <c r="BB11" s="43"/>
      <c r="BC11" s="43"/>
      <c r="BD11" s="44"/>
      <c r="BE11" s="59">
        <v>2</v>
      </c>
      <c r="BF11" s="43">
        <v>27</v>
      </c>
      <c r="BG11" s="43">
        <v>42</v>
      </c>
      <c r="BH11" s="43">
        <v>34.5</v>
      </c>
      <c r="BI11" s="44">
        <v>1</v>
      </c>
    </row>
    <row r="12" spans="1:61" ht="14.25">
      <c r="A12" s="63" t="s">
        <v>3</v>
      </c>
      <c r="B12" s="59">
        <v>47</v>
      </c>
      <c r="C12" s="43">
        <v>57</v>
      </c>
      <c r="D12" s="43">
        <v>100</v>
      </c>
      <c r="E12" s="43">
        <v>87.2</v>
      </c>
      <c r="F12" s="44">
        <v>0</v>
      </c>
      <c r="G12" s="59">
        <v>39</v>
      </c>
      <c r="H12" s="43">
        <v>4.8</v>
      </c>
      <c r="I12" s="43">
        <v>0</v>
      </c>
      <c r="J12" s="54">
        <v>39</v>
      </c>
      <c r="K12" s="57">
        <v>100</v>
      </c>
      <c r="L12" s="59">
        <v>40</v>
      </c>
      <c r="M12" s="43">
        <v>33</v>
      </c>
      <c r="N12" s="43">
        <v>98</v>
      </c>
      <c r="O12" s="43">
        <v>70.4</v>
      </c>
      <c r="P12" s="44">
        <v>0</v>
      </c>
      <c r="Q12" s="59">
        <v>11</v>
      </c>
      <c r="R12" s="43">
        <v>59</v>
      </c>
      <c r="S12" s="43">
        <v>90</v>
      </c>
      <c r="T12" s="43">
        <v>71.9</v>
      </c>
      <c r="U12" s="44">
        <v>0</v>
      </c>
      <c r="V12" s="59">
        <v>25</v>
      </c>
      <c r="W12" s="43">
        <v>50</v>
      </c>
      <c r="X12" s="43">
        <v>91</v>
      </c>
      <c r="Y12" s="43">
        <v>76.2</v>
      </c>
      <c r="Z12" s="45">
        <v>0</v>
      </c>
      <c r="AA12" s="59">
        <v>14</v>
      </c>
      <c r="AB12" s="43">
        <v>40</v>
      </c>
      <c r="AC12" s="43">
        <v>98</v>
      </c>
      <c r="AD12" s="43">
        <v>70.3</v>
      </c>
      <c r="AE12" s="45">
        <v>0</v>
      </c>
      <c r="AF12" s="59">
        <v>12</v>
      </c>
      <c r="AG12" s="43">
        <v>59</v>
      </c>
      <c r="AH12" s="43">
        <v>93</v>
      </c>
      <c r="AI12" s="43">
        <v>77.7</v>
      </c>
      <c r="AJ12" s="44">
        <v>0</v>
      </c>
      <c r="AK12" s="59">
        <v>11</v>
      </c>
      <c r="AL12" s="43">
        <v>55</v>
      </c>
      <c r="AM12" s="43">
        <v>98</v>
      </c>
      <c r="AN12" s="43">
        <v>78</v>
      </c>
      <c r="AO12" s="44">
        <v>0</v>
      </c>
      <c r="AP12" s="59">
        <v>9</v>
      </c>
      <c r="AQ12" s="43">
        <v>52</v>
      </c>
      <c r="AR12" s="43">
        <v>86</v>
      </c>
      <c r="AS12" s="43">
        <v>70.9</v>
      </c>
      <c r="AT12" s="45">
        <v>0</v>
      </c>
      <c r="AU12" s="59">
        <v>0</v>
      </c>
      <c r="AV12" s="43"/>
      <c r="AW12" s="43"/>
      <c r="AX12" s="43"/>
      <c r="AY12" s="44"/>
      <c r="AZ12" s="59">
        <v>2</v>
      </c>
      <c r="BA12" s="43">
        <v>63</v>
      </c>
      <c r="BB12" s="43">
        <v>97</v>
      </c>
      <c r="BC12" s="43">
        <v>80</v>
      </c>
      <c r="BD12" s="44">
        <v>0</v>
      </c>
      <c r="BE12" s="59">
        <v>0</v>
      </c>
      <c r="BF12" s="43"/>
      <c r="BG12" s="43"/>
      <c r="BH12" s="43"/>
      <c r="BI12" s="44"/>
    </row>
    <row r="13" spans="1:61" ht="14.25">
      <c r="A13" s="63" t="s">
        <v>4</v>
      </c>
      <c r="B13" s="59">
        <v>28</v>
      </c>
      <c r="C13" s="43">
        <v>46</v>
      </c>
      <c r="D13" s="43">
        <v>91</v>
      </c>
      <c r="E13" s="43">
        <v>65.6</v>
      </c>
      <c r="F13" s="44">
        <v>0</v>
      </c>
      <c r="G13" s="59">
        <v>27</v>
      </c>
      <c r="H13" s="43">
        <v>3.85</v>
      </c>
      <c r="I13" s="43">
        <v>1</v>
      </c>
      <c r="J13" s="54">
        <v>20</v>
      </c>
      <c r="K13" s="56">
        <v>74</v>
      </c>
      <c r="L13" s="59">
        <v>17</v>
      </c>
      <c r="M13" s="43">
        <v>14</v>
      </c>
      <c r="N13" s="43">
        <v>78</v>
      </c>
      <c r="O13" s="43">
        <v>44.1</v>
      </c>
      <c r="P13" s="44">
        <v>2</v>
      </c>
      <c r="Q13" s="59">
        <v>11</v>
      </c>
      <c r="R13" s="43">
        <v>38</v>
      </c>
      <c r="S13" s="43">
        <v>78</v>
      </c>
      <c r="T13" s="43">
        <v>59.8</v>
      </c>
      <c r="U13" s="44">
        <v>1</v>
      </c>
      <c r="V13" s="59">
        <v>5</v>
      </c>
      <c r="W13" s="43">
        <v>14</v>
      </c>
      <c r="X13" s="43">
        <v>73</v>
      </c>
      <c r="Y13" s="43">
        <v>46.8</v>
      </c>
      <c r="Z13" s="45">
        <v>2</v>
      </c>
      <c r="AA13" s="59">
        <v>1</v>
      </c>
      <c r="AB13" s="43">
        <v>53</v>
      </c>
      <c r="AC13" s="43">
        <v>53</v>
      </c>
      <c r="AD13" s="43">
        <v>53</v>
      </c>
      <c r="AE13" s="45">
        <v>0</v>
      </c>
      <c r="AF13" s="59">
        <v>2</v>
      </c>
      <c r="AG13" s="43">
        <v>61</v>
      </c>
      <c r="AH13" s="43">
        <v>79</v>
      </c>
      <c r="AI13" s="43">
        <v>70</v>
      </c>
      <c r="AJ13" s="44">
        <v>0</v>
      </c>
      <c r="AK13" s="59">
        <v>8</v>
      </c>
      <c r="AL13" s="43">
        <v>14</v>
      </c>
      <c r="AM13" s="43">
        <v>53</v>
      </c>
      <c r="AN13" s="43">
        <v>38.8</v>
      </c>
      <c r="AO13" s="44">
        <v>0</v>
      </c>
      <c r="AP13" s="59">
        <v>5</v>
      </c>
      <c r="AQ13" s="43">
        <v>47</v>
      </c>
      <c r="AR13" s="43">
        <v>77</v>
      </c>
      <c r="AS13" s="43">
        <v>62.6</v>
      </c>
      <c r="AT13" s="45">
        <v>0</v>
      </c>
      <c r="AU13" s="59">
        <v>1</v>
      </c>
      <c r="AV13" s="43">
        <v>38</v>
      </c>
      <c r="AW13" s="43">
        <v>38</v>
      </c>
      <c r="AX13" s="43">
        <v>38</v>
      </c>
      <c r="AY13" s="44">
        <v>0</v>
      </c>
      <c r="AZ13" s="59">
        <v>1</v>
      </c>
      <c r="BA13" s="43">
        <v>97</v>
      </c>
      <c r="BB13" s="43">
        <v>97</v>
      </c>
      <c r="BC13" s="43">
        <v>97</v>
      </c>
      <c r="BD13" s="44">
        <v>0</v>
      </c>
      <c r="BE13" s="59">
        <v>0</v>
      </c>
      <c r="BF13" s="43"/>
      <c r="BG13" s="43"/>
      <c r="BH13" s="43"/>
      <c r="BI13" s="44"/>
    </row>
    <row r="14" spans="1:61" ht="14.25">
      <c r="A14" s="63" t="s">
        <v>5</v>
      </c>
      <c r="B14" s="59">
        <v>28</v>
      </c>
      <c r="C14" s="43">
        <v>56</v>
      </c>
      <c r="D14" s="43">
        <v>100</v>
      </c>
      <c r="E14" s="43">
        <v>76</v>
      </c>
      <c r="F14" s="44">
        <v>0</v>
      </c>
      <c r="G14" s="59">
        <v>28</v>
      </c>
      <c r="H14" s="43">
        <v>4.54</v>
      </c>
      <c r="I14" s="43"/>
      <c r="J14" s="54">
        <v>27</v>
      </c>
      <c r="K14" s="56">
        <v>96.4</v>
      </c>
      <c r="L14" s="59">
        <v>23</v>
      </c>
      <c r="M14" s="43">
        <v>23</v>
      </c>
      <c r="N14" s="43">
        <v>92</v>
      </c>
      <c r="O14" s="43">
        <v>55.8</v>
      </c>
      <c r="P14" s="44">
        <v>1</v>
      </c>
      <c r="Q14" s="59">
        <v>6</v>
      </c>
      <c r="R14" s="43">
        <v>46</v>
      </c>
      <c r="S14" s="43">
        <v>72</v>
      </c>
      <c r="T14" s="43">
        <v>54.8</v>
      </c>
      <c r="U14" s="44">
        <v>0</v>
      </c>
      <c r="V14" s="59">
        <v>15</v>
      </c>
      <c r="W14" s="43">
        <v>34</v>
      </c>
      <c r="X14" s="43">
        <v>91</v>
      </c>
      <c r="Y14" s="43">
        <v>65.7</v>
      </c>
      <c r="Z14" s="45">
        <v>1</v>
      </c>
      <c r="AA14" s="59">
        <v>6</v>
      </c>
      <c r="AB14" s="43">
        <v>48</v>
      </c>
      <c r="AC14" s="43">
        <v>98</v>
      </c>
      <c r="AD14" s="43">
        <v>74</v>
      </c>
      <c r="AE14" s="45">
        <v>0</v>
      </c>
      <c r="AF14" s="59">
        <v>2</v>
      </c>
      <c r="AG14" s="43">
        <v>81</v>
      </c>
      <c r="AH14" s="43">
        <v>84</v>
      </c>
      <c r="AI14" s="43">
        <v>82.5</v>
      </c>
      <c r="AJ14" s="44">
        <v>0</v>
      </c>
      <c r="AK14" s="59">
        <v>3</v>
      </c>
      <c r="AL14" s="43">
        <v>56</v>
      </c>
      <c r="AM14" s="43">
        <v>88</v>
      </c>
      <c r="AN14" s="43">
        <v>68.3</v>
      </c>
      <c r="AO14" s="44">
        <v>0</v>
      </c>
      <c r="AP14" s="59">
        <v>3</v>
      </c>
      <c r="AQ14" s="43">
        <v>66</v>
      </c>
      <c r="AR14" s="43">
        <v>73</v>
      </c>
      <c r="AS14" s="43">
        <v>69.3</v>
      </c>
      <c r="AT14" s="45">
        <v>0</v>
      </c>
      <c r="AU14" s="59">
        <v>0</v>
      </c>
      <c r="AV14" s="43"/>
      <c r="AW14" s="43"/>
      <c r="AX14" s="43"/>
      <c r="AY14" s="44"/>
      <c r="AZ14" s="59">
        <v>2</v>
      </c>
      <c r="BA14" s="43">
        <v>73</v>
      </c>
      <c r="BB14" s="43">
        <v>90</v>
      </c>
      <c r="BC14" s="43">
        <v>81.5</v>
      </c>
      <c r="BD14" s="44">
        <v>0</v>
      </c>
      <c r="BE14" s="59">
        <v>0</v>
      </c>
      <c r="BF14" s="43"/>
      <c r="BG14" s="43"/>
      <c r="BH14" s="43"/>
      <c r="BI14" s="44"/>
    </row>
    <row r="15" spans="1:61" ht="14.25">
      <c r="A15" s="63" t="s">
        <v>6</v>
      </c>
      <c r="B15" s="59">
        <v>22</v>
      </c>
      <c r="C15" s="43">
        <v>44</v>
      </c>
      <c r="D15" s="43">
        <v>94</v>
      </c>
      <c r="E15" s="43">
        <v>70.4</v>
      </c>
      <c r="F15" s="44">
        <v>0</v>
      </c>
      <c r="G15" s="59">
        <v>21</v>
      </c>
      <c r="H15" s="43">
        <v>4.43</v>
      </c>
      <c r="I15" s="43"/>
      <c r="J15" s="54">
        <v>20</v>
      </c>
      <c r="K15" s="56">
        <v>95.2</v>
      </c>
      <c r="L15" s="59">
        <v>16</v>
      </c>
      <c r="M15" s="43">
        <v>23</v>
      </c>
      <c r="N15" s="43">
        <v>70</v>
      </c>
      <c r="O15" s="43">
        <v>50.9</v>
      </c>
      <c r="P15" s="44">
        <v>1</v>
      </c>
      <c r="Q15" s="59">
        <v>3</v>
      </c>
      <c r="R15" s="43">
        <v>22</v>
      </c>
      <c r="S15" s="43">
        <v>79</v>
      </c>
      <c r="T15" s="43">
        <v>49.3</v>
      </c>
      <c r="U15" s="44">
        <v>1</v>
      </c>
      <c r="V15" s="59">
        <v>6</v>
      </c>
      <c r="W15" s="43">
        <v>20</v>
      </c>
      <c r="X15" s="43">
        <v>88</v>
      </c>
      <c r="Y15" s="43">
        <v>50.8</v>
      </c>
      <c r="Z15" s="45">
        <v>2</v>
      </c>
      <c r="AA15" s="59">
        <v>2</v>
      </c>
      <c r="AB15" s="43">
        <v>44</v>
      </c>
      <c r="AC15" s="43">
        <v>68</v>
      </c>
      <c r="AD15" s="43">
        <v>56</v>
      </c>
      <c r="AE15" s="45">
        <v>0</v>
      </c>
      <c r="AF15" s="59">
        <v>2</v>
      </c>
      <c r="AG15" s="43">
        <v>86</v>
      </c>
      <c r="AH15" s="43">
        <v>90</v>
      </c>
      <c r="AI15" s="43">
        <v>88</v>
      </c>
      <c r="AJ15" s="44">
        <v>0</v>
      </c>
      <c r="AK15" s="59">
        <v>5</v>
      </c>
      <c r="AL15" s="43">
        <v>43</v>
      </c>
      <c r="AM15" s="43">
        <v>74</v>
      </c>
      <c r="AN15" s="43">
        <v>61.4</v>
      </c>
      <c r="AO15" s="44">
        <v>0</v>
      </c>
      <c r="AP15" s="59">
        <v>2</v>
      </c>
      <c r="AQ15" s="43">
        <v>57</v>
      </c>
      <c r="AR15" s="43">
        <v>71</v>
      </c>
      <c r="AS15" s="43">
        <v>64</v>
      </c>
      <c r="AT15" s="45">
        <v>0</v>
      </c>
      <c r="AU15" s="59">
        <v>1</v>
      </c>
      <c r="AV15" s="43">
        <v>69</v>
      </c>
      <c r="AW15" s="43">
        <v>69</v>
      </c>
      <c r="AX15" s="43">
        <v>69</v>
      </c>
      <c r="AY15" s="44">
        <v>0</v>
      </c>
      <c r="AZ15" s="59">
        <v>3</v>
      </c>
      <c r="BA15" s="43">
        <v>59</v>
      </c>
      <c r="BB15" s="43">
        <v>84</v>
      </c>
      <c r="BC15" s="43">
        <v>70.3</v>
      </c>
      <c r="BD15" s="44">
        <v>0</v>
      </c>
      <c r="BE15" s="59">
        <v>1</v>
      </c>
      <c r="BF15" s="43">
        <v>65</v>
      </c>
      <c r="BG15" s="43">
        <v>65</v>
      </c>
      <c r="BH15" s="43">
        <v>65</v>
      </c>
      <c r="BI15" s="44">
        <v>0</v>
      </c>
    </row>
    <row r="16" spans="1:61" ht="14.25">
      <c r="A16" s="63" t="s">
        <v>7</v>
      </c>
      <c r="B16" s="59">
        <v>17</v>
      </c>
      <c r="C16" s="43">
        <v>30</v>
      </c>
      <c r="D16" s="43">
        <v>91</v>
      </c>
      <c r="E16" s="43">
        <v>64.4</v>
      </c>
      <c r="F16" s="44">
        <v>0</v>
      </c>
      <c r="G16" s="59">
        <v>17</v>
      </c>
      <c r="H16" s="43">
        <v>4.4</v>
      </c>
      <c r="I16" s="43"/>
      <c r="J16" s="54">
        <v>15</v>
      </c>
      <c r="K16" s="56">
        <v>88.2</v>
      </c>
      <c r="L16" s="59">
        <v>9</v>
      </c>
      <c r="M16" s="43">
        <v>23</v>
      </c>
      <c r="N16" s="43">
        <v>68</v>
      </c>
      <c r="O16" s="43">
        <v>39.8</v>
      </c>
      <c r="P16" s="44">
        <v>2</v>
      </c>
      <c r="Q16" s="59">
        <v>6</v>
      </c>
      <c r="R16" s="43">
        <v>28</v>
      </c>
      <c r="S16" s="43">
        <v>59</v>
      </c>
      <c r="T16" s="43">
        <v>47.5</v>
      </c>
      <c r="U16" s="44">
        <v>1</v>
      </c>
      <c r="V16" s="59">
        <v>6</v>
      </c>
      <c r="W16" s="43">
        <v>27</v>
      </c>
      <c r="X16" s="43">
        <v>61</v>
      </c>
      <c r="Y16" s="43">
        <v>45</v>
      </c>
      <c r="Z16" s="45">
        <v>1</v>
      </c>
      <c r="AA16" s="59">
        <v>0</v>
      </c>
      <c r="AB16" s="43"/>
      <c r="AC16" s="43"/>
      <c r="AD16" s="43"/>
      <c r="AE16" s="45"/>
      <c r="AF16" s="59">
        <v>3</v>
      </c>
      <c r="AG16" s="43">
        <v>11</v>
      </c>
      <c r="AH16" s="43">
        <v>54</v>
      </c>
      <c r="AI16" s="43">
        <v>38.3</v>
      </c>
      <c r="AJ16" s="44">
        <v>1</v>
      </c>
      <c r="AK16" s="59">
        <v>3</v>
      </c>
      <c r="AL16" s="43">
        <v>34</v>
      </c>
      <c r="AM16" s="43">
        <v>66</v>
      </c>
      <c r="AN16" s="43">
        <v>49</v>
      </c>
      <c r="AO16" s="44">
        <v>0</v>
      </c>
      <c r="AP16" s="59">
        <v>3</v>
      </c>
      <c r="AQ16" s="43">
        <v>36</v>
      </c>
      <c r="AR16" s="43">
        <v>55</v>
      </c>
      <c r="AS16" s="43">
        <v>47.7</v>
      </c>
      <c r="AT16" s="45">
        <v>0</v>
      </c>
      <c r="AU16" s="59">
        <v>3</v>
      </c>
      <c r="AV16" s="43">
        <v>22</v>
      </c>
      <c r="AW16" s="43">
        <v>67</v>
      </c>
      <c r="AX16" s="43">
        <v>50.7</v>
      </c>
      <c r="AY16" s="44">
        <v>0</v>
      </c>
      <c r="AZ16" s="59">
        <v>2</v>
      </c>
      <c r="BA16" s="43">
        <v>54</v>
      </c>
      <c r="BB16" s="43">
        <v>94</v>
      </c>
      <c r="BC16" s="43">
        <v>74</v>
      </c>
      <c r="BD16" s="44">
        <v>0</v>
      </c>
      <c r="BE16" s="59">
        <v>0</v>
      </c>
      <c r="BF16" s="43"/>
      <c r="BG16" s="43"/>
      <c r="BH16" s="43"/>
      <c r="BI16" s="44"/>
    </row>
    <row r="17" spans="1:61" ht="14.25">
      <c r="A17" s="63" t="s">
        <v>8</v>
      </c>
      <c r="B17" s="59">
        <v>40</v>
      </c>
      <c r="C17" s="43">
        <v>51</v>
      </c>
      <c r="D17" s="43">
        <v>96</v>
      </c>
      <c r="E17" s="43">
        <v>72.6</v>
      </c>
      <c r="F17" s="44">
        <v>0</v>
      </c>
      <c r="G17" s="59">
        <v>40</v>
      </c>
      <c r="H17" s="43">
        <v>4.43</v>
      </c>
      <c r="I17" s="43">
        <v>1</v>
      </c>
      <c r="J17" s="54">
        <v>35</v>
      </c>
      <c r="K17" s="56">
        <v>87.5</v>
      </c>
      <c r="L17" s="59">
        <v>33</v>
      </c>
      <c r="M17" s="43">
        <v>5</v>
      </c>
      <c r="N17" s="43">
        <v>78</v>
      </c>
      <c r="O17" s="43">
        <v>52.6</v>
      </c>
      <c r="P17" s="44">
        <v>1</v>
      </c>
      <c r="Q17" s="59">
        <v>12</v>
      </c>
      <c r="R17" s="43">
        <v>36</v>
      </c>
      <c r="S17" s="43">
        <v>72</v>
      </c>
      <c r="T17" s="43">
        <v>53.9</v>
      </c>
      <c r="U17" s="44">
        <v>1</v>
      </c>
      <c r="V17" s="59">
        <v>20</v>
      </c>
      <c r="W17" s="43">
        <v>20</v>
      </c>
      <c r="X17" s="43">
        <v>94</v>
      </c>
      <c r="Y17" s="43">
        <v>67.3</v>
      </c>
      <c r="Z17" s="45">
        <v>1</v>
      </c>
      <c r="AA17" s="59">
        <v>1</v>
      </c>
      <c r="AB17" s="43">
        <v>90</v>
      </c>
      <c r="AC17" s="43">
        <v>90</v>
      </c>
      <c r="AD17" s="43">
        <v>90</v>
      </c>
      <c r="AE17" s="45">
        <v>0</v>
      </c>
      <c r="AF17" s="59">
        <v>5</v>
      </c>
      <c r="AG17" s="43">
        <v>24</v>
      </c>
      <c r="AH17" s="43">
        <v>77</v>
      </c>
      <c r="AI17" s="43">
        <v>50</v>
      </c>
      <c r="AJ17" s="44">
        <v>0</v>
      </c>
      <c r="AK17" s="59">
        <v>3</v>
      </c>
      <c r="AL17" s="43">
        <v>55</v>
      </c>
      <c r="AM17" s="43">
        <v>76</v>
      </c>
      <c r="AN17" s="43">
        <v>66.3</v>
      </c>
      <c r="AO17" s="44">
        <v>0</v>
      </c>
      <c r="AP17" s="59">
        <v>1</v>
      </c>
      <c r="AQ17" s="43">
        <v>79</v>
      </c>
      <c r="AR17" s="43">
        <v>79</v>
      </c>
      <c r="AS17" s="43">
        <v>79</v>
      </c>
      <c r="AT17" s="45">
        <v>0</v>
      </c>
      <c r="AU17" s="59">
        <v>1</v>
      </c>
      <c r="AV17" s="43">
        <v>63</v>
      </c>
      <c r="AW17" s="43">
        <v>63</v>
      </c>
      <c r="AX17" s="43">
        <v>63</v>
      </c>
      <c r="AY17" s="44">
        <v>0</v>
      </c>
      <c r="AZ17" s="59">
        <v>4</v>
      </c>
      <c r="BA17" s="43">
        <v>28</v>
      </c>
      <c r="BB17" s="43">
        <v>80</v>
      </c>
      <c r="BC17" s="43">
        <v>57.8</v>
      </c>
      <c r="BD17" s="44">
        <v>0</v>
      </c>
      <c r="BE17" s="59">
        <v>1</v>
      </c>
      <c r="BF17" s="43">
        <v>92</v>
      </c>
      <c r="BG17" s="43">
        <v>92</v>
      </c>
      <c r="BH17" s="43">
        <v>92</v>
      </c>
      <c r="BI17" s="44">
        <v>0</v>
      </c>
    </row>
    <row r="18" spans="1:61" ht="14.25">
      <c r="A18" s="63" t="s">
        <v>9</v>
      </c>
      <c r="B18" s="59">
        <v>60</v>
      </c>
      <c r="C18" s="43">
        <v>51</v>
      </c>
      <c r="D18" s="43">
        <v>98</v>
      </c>
      <c r="E18" s="43">
        <v>76.8</v>
      </c>
      <c r="F18" s="44">
        <v>0</v>
      </c>
      <c r="G18" s="59">
        <v>59</v>
      </c>
      <c r="H18" s="43">
        <v>4.66</v>
      </c>
      <c r="I18" s="43"/>
      <c r="J18" s="54">
        <v>57</v>
      </c>
      <c r="K18" s="56">
        <v>96.6</v>
      </c>
      <c r="L18" s="59">
        <v>45</v>
      </c>
      <c r="M18" s="43">
        <v>27</v>
      </c>
      <c r="N18" s="43">
        <v>92</v>
      </c>
      <c r="O18" s="43">
        <v>61</v>
      </c>
      <c r="P18" s="44">
        <v>0</v>
      </c>
      <c r="Q18" s="59">
        <v>16</v>
      </c>
      <c r="R18" s="43">
        <v>36</v>
      </c>
      <c r="S18" s="43">
        <v>79</v>
      </c>
      <c r="T18" s="43">
        <v>60.8</v>
      </c>
      <c r="U18" s="44">
        <v>1</v>
      </c>
      <c r="V18" s="59">
        <v>30</v>
      </c>
      <c r="W18" s="43">
        <v>44</v>
      </c>
      <c r="X18" s="43">
        <v>91</v>
      </c>
      <c r="Y18" s="43">
        <v>68.1</v>
      </c>
      <c r="Z18" s="45">
        <v>0</v>
      </c>
      <c r="AA18" s="59">
        <v>10</v>
      </c>
      <c r="AB18" s="43">
        <v>36</v>
      </c>
      <c r="AC18" s="43">
        <v>90</v>
      </c>
      <c r="AD18" s="43">
        <v>58.5</v>
      </c>
      <c r="AE18" s="45">
        <v>0</v>
      </c>
      <c r="AF18" s="59">
        <v>16</v>
      </c>
      <c r="AG18" s="43">
        <v>42</v>
      </c>
      <c r="AH18" s="43">
        <v>96</v>
      </c>
      <c r="AI18" s="43">
        <v>72.1</v>
      </c>
      <c r="AJ18" s="44">
        <v>0</v>
      </c>
      <c r="AK18" s="59">
        <v>5</v>
      </c>
      <c r="AL18" s="43">
        <v>50</v>
      </c>
      <c r="AM18" s="43">
        <v>72</v>
      </c>
      <c r="AN18" s="43">
        <v>61.2</v>
      </c>
      <c r="AO18" s="44">
        <v>0</v>
      </c>
      <c r="AP18" s="59">
        <v>4</v>
      </c>
      <c r="AQ18" s="43">
        <v>62</v>
      </c>
      <c r="AR18" s="43">
        <v>75</v>
      </c>
      <c r="AS18" s="43">
        <v>70</v>
      </c>
      <c r="AT18" s="45">
        <v>0</v>
      </c>
      <c r="AU18" s="59">
        <v>8</v>
      </c>
      <c r="AV18" s="43">
        <v>35</v>
      </c>
      <c r="AW18" s="43">
        <v>68</v>
      </c>
      <c r="AX18" s="43">
        <v>58.5</v>
      </c>
      <c r="AY18" s="44">
        <v>0</v>
      </c>
      <c r="AZ18" s="59">
        <v>7</v>
      </c>
      <c r="BA18" s="43">
        <v>50</v>
      </c>
      <c r="BB18" s="43">
        <v>100</v>
      </c>
      <c r="BC18" s="43">
        <v>81.4</v>
      </c>
      <c r="BD18" s="44">
        <v>0</v>
      </c>
      <c r="BE18" s="59">
        <v>0</v>
      </c>
      <c r="BF18" s="43"/>
      <c r="BG18" s="43"/>
      <c r="BH18" s="43"/>
      <c r="BI18" s="44"/>
    </row>
    <row r="19" spans="1:61" ht="14.25">
      <c r="A19" s="63" t="s">
        <v>10</v>
      </c>
      <c r="B19" s="59">
        <v>4</v>
      </c>
      <c r="C19" s="43">
        <v>62</v>
      </c>
      <c r="D19" s="43">
        <v>71</v>
      </c>
      <c r="E19" s="43">
        <v>74.1</v>
      </c>
      <c r="F19" s="44">
        <v>0</v>
      </c>
      <c r="G19" s="59">
        <v>4</v>
      </c>
      <c r="H19" s="43">
        <v>4.75</v>
      </c>
      <c r="I19" s="43"/>
      <c r="J19" s="54">
        <v>4</v>
      </c>
      <c r="K19" s="56">
        <v>100</v>
      </c>
      <c r="L19" s="59">
        <v>2</v>
      </c>
      <c r="M19" s="43">
        <v>50</v>
      </c>
      <c r="N19" s="43">
        <v>70</v>
      </c>
      <c r="O19" s="43">
        <v>60</v>
      </c>
      <c r="P19" s="44">
        <v>0</v>
      </c>
      <c r="Q19" s="59">
        <v>1</v>
      </c>
      <c r="R19" s="43">
        <v>61</v>
      </c>
      <c r="S19" s="43">
        <v>61</v>
      </c>
      <c r="T19" s="43">
        <v>61</v>
      </c>
      <c r="U19" s="44">
        <v>0</v>
      </c>
      <c r="V19" s="59">
        <v>1</v>
      </c>
      <c r="W19" s="43">
        <v>62</v>
      </c>
      <c r="X19" s="43">
        <v>62</v>
      </c>
      <c r="Y19" s="43">
        <v>62</v>
      </c>
      <c r="Z19" s="45">
        <v>0</v>
      </c>
      <c r="AA19" s="59">
        <v>0</v>
      </c>
      <c r="AB19" s="43"/>
      <c r="AC19" s="43"/>
      <c r="AD19" s="43"/>
      <c r="AE19" s="45"/>
      <c r="AF19" s="59">
        <v>0</v>
      </c>
      <c r="AG19" s="43"/>
      <c r="AH19" s="43"/>
      <c r="AI19" s="43"/>
      <c r="AJ19" s="44"/>
      <c r="AK19" s="59">
        <v>0</v>
      </c>
      <c r="AL19" s="43"/>
      <c r="AM19" s="43"/>
      <c r="AN19" s="43"/>
      <c r="AO19" s="44"/>
      <c r="AP19" s="59">
        <v>0</v>
      </c>
      <c r="AQ19" s="43"/>
      <c r="AR19" s="43"/>
      <c r="AS19" s="43"/>
      <c r="AT19" s="45"/>
      <c r="AU19" s="59">
        <v>0</v>
      </c>
      <c r="AV19" s="43"/>
      <c r="AW19" s="43"/>
      <c r="AX19" s="43"/>
      <c r="AY19" s="44"/>
      <c r="AZ19" s="59">
        <v>1</v>
      </c>
      <c r="BA19" s="43">
        <v>97</v>
      </c>
      <c r="BB19" s="43">
        <v>97</v>
      </c>
      <c r="BC19" s="43">
        <v>97</v>
      </c>
      <c r="BD19" s="44">
        <v>0</v>
      </c>
      <c r="BE19" s="59">
        <v>0</v>
      </c>
      <c r="BF19" s="43"/>
      <c r="BG19" s="43"/>
      <c r="BH19" s="43"/>
      <c r="BI19" s="44"/>
    </row>
    <row r="20" spans="1:61" ht="14.25">
      <c r="A20" s="64" t="s">
        <v>11</v>
      </c>
      <c r="B20" s="60">
        <v>1</v>
      </c>
      <c r="C20" s="46">
        <v>55</v>
      </c>
      <c r="D20" s="46">
        <v>55</v>
      </c>
      <c r="E20" s="46">
        <v>55</v>
      </c>
      <c r="F20" s="47">
        <v>0</v>
      </c>
      <c r="G20" s="59">
        <v>1</v>
      </c>
      <c r="H20" s="43">
        <v>3</v>
      </c>
      <c r="I20" s="43"/>
      <c r="J20" s="54">
        <v>0</v>
      </c>
      <c r="K20" s="66">
        <v>0</v>
      </c>
      <c r="L20" s="60">
        <v>0</v>
      </c>
      <c r="M20" s="46"/>
      <c r="N20" s="46"/>
      <c r="O20" s="46"/>
      <c r="P20" s="47"/>
      <c r="Q20" s="60">
        <v>1</v>
      </c>
      <c r="R20" s="46">
        <v>61</v>
      </c>
      <c r="S20" s="46">
        <v>61</v>
      </c>
      <c r="T20" s="46">
        <v>61</v>
      </c>
      <c r="U20" s="47">
        <v>0</v>
      </c>
      <c r="V20" s="60">
        <v>0</v>
      </c>
      <c r="W20" s="46"/>
      <c r="X20" s="46"/>
      <c r="Y20" s="46"/>
      <c r="Z20" s="48"/>
      <c r="AA20" s="60">
        <v>0</v>
      </c>
      <c r="AB20" s="46"/>
      <c r="AC20" s="46"/>
      <c r="AD20" s="46"/>
      <c r="AE20" s="48"/>
      <c r="AF20" s="60">
        <v>1</v>
      </c>
      <c r="AG20" s="46">
        <v>57</v>
      </c>
      <c r="AH20" s="46">
        <v>57</v>
      </c>
      <c r="AI20" s="46">
        <v>57</v>
      </c>
      <c r="AJ20" s="47">
        <v>0</v>
      </c>
      <c r="AK20" s="60">
        <v>1</v>
      </c>
      <c r="AL20" s="46">
        <v>52</v>
      </c>
      <c r="AM20" s="46">
        <v>52</v>
      </c>
      <c r="AN20" s="46">
        <v>52</v>
      </c>
      <c r="AO20" s="47">
        <v>0</v>
      </c>
      <c r="AP20" s="60">
        <v>0</v>
      </c>
      <c r="AQ20" s="46"/>
      <c r="AR20" s="46"/>
      <c r="AS20" s="46"/>
      <c r="AT20" s="48"/>
      <c r="AU20" s="60">
        <v>0</v>
      </c>
      <c r="AV20" s="46"/>
      <c r="AW20" s="46"/>
      <c r="AX20" s="46"/>
      <c r="AY20" s="47"/>
      <c r="AZ20" s="60"/>
      <c r="BA20" s="46"/>
      <c r="BB20" s="46"/>
      <c r="BC20" s="46"/>
      <c r="BD20" s="47"/>
      <c r="BE20" s="60">
        <v>0</v>
      </c>
      <c r="BF20" s="46"/>
      <c r="BG20" s="46"/>
      <c r="BH20" s="46"/>
      <c r="BI20" s="47"/>
    </row>
    <row r="21" spans="1:61" ht="15" thickBot="1">
      <c r="A21" s="65" t="s">
        <v>32</v>
      </c>
      <c r="B21" s="61">
        <f>SUM(B8:B20)</f>
        <v>348</v>
      </c>
      <c r="C21" s="49">
        <v>30</v>
      </c>
      <c r="D21" s="49">
        <v>100</v>
      </c>
      <c r="E21" s="49">
        <v>73.6</v>
      </c>
      <c r="F21" s="50">
        <v>0</v>
      </c>
      <c r="G21" s="61">
        <f>SUM(G8:G20)</f>
        <v>337</v>
      </c>
      <c r="H21" s="51">
        <v>4.29</v>
      </c>
      <c r="I21" s="49">
        <v>2</v>
      </c>
      <c r="J21" s="55">
        <v>302</v>
      </c>
      <c r="K21" s="51">
        <v>81.9</v>
      </c>
      <c r="L21" s="67">
        <f>SUM(L8:L20)</f>
        <v>250</v>
      </c>
      <c r="M21" s="49">
        <v>5</v>
      </c>
      <c r="N21" s="49">
        <v>98</v>
      </c>
      <c r="O21" s="49">
        <v>55.8</v>
      </c>
      <c r="P21" s="50">
        <f>SUM(P8:P20)</f>
        <v>12</v>
      </c>
      <c r="Q21" s="61">
        <f>SUM(Q8:Q20)</f>
        <v>95</v>
      </c>
      <c r="R21" s="49">
        <v>22</v>
      </c>
      <c r="S21" s="49">
        <v>97</v>
      </c>
      <c r="T21" s="49">
        <v>60.4</v>
      </c>
      <c r="U21" s="50">
        <f>SUM(U8:U20)</f>
        <v>9</v>
      </c>
      <c r="V21" s="61">
        <f>SUM(V8:V20)</f>
        <v>140</v>
      </c>
      <c r="W21" s="49">
        <v>14</v>
      </c>
      <c r="X21" s="49">
        <v>94</v>
      </c>
      <c r="Y21" s="49">
        <v>65.2</v>
      </c>
      <c r="Z21" s="52">
        <f>SUM(Z8:Z19)</f>
        <v>9</v>
      </c>
      <c r="AA21" s="61">
        <f>SUM(AA8:AA20)</f>
        <v>50</v>
      </c>
      <c r="AB21" s="49">
        <v>27</v>
      </c>
      <c r="AC21" s="49">
        <v>98</v>
      </c>
      <c r="AD21" s="49">
        <v>61.2</v>
      </c>
      <c r="AE21" s="52">
        <f>SUM(AE8:AE20)</f>
        <v>2</v>
      </c>
      <c r="AF21" s="61">
        <f>SUM(AF8:AF20)</f>
        <v>53</v>
      </c>
      <c r="AG21" s="49">
        <v>11</v>
      </c>
      <c r="AH21" s="49">
        <v>97</v>
      </c>
      <c r="AI21" s="49">
        <v>71.3</v>
      </c>
      <c r="AJ21" s="50">
        <f>SUM(AJ8:AJ20)</f>
        <v>1</v>
      </c>
      <c r="AK21" s="61">
        <f>SUM(AK8:AK20)</f>
        <v>54</v>
      </c>
      <c r="AL21" s="49">
        <v>14</v>
      </c>
      <c r="AM21" s="49">
        <v>98</v>
      </c>
      <c r="AN21" s="49">
        <v>58.1</v>
      </c>
      <c r="AO21" s="50">
        <f>SUM(AO8:AO20)</f>
        <v>2</v>
      </c>
      <c r="AP21" s="61">
        <f>SUM(AP8:AP20)</f>
        <v>37</v>
      </c>
      <c r="AQ21" s="49">
        <v>36</v>
      </c>
      <c r="AR21" s="49">
        <v>98</v>
      </c>
      <c r="AS21" s="49">
        <v>66.2</v>
      </c>
      <c r="AT21" s="52">
        <f>SUM(AT8:AT20)</f>
        <v>0</v>
      </c>
      <c r="AU21" s="61">
        <f>SUM(AU8:AU20)</f>
        <v>25</v>
      </c>
      <c r="AV21" s="49">
        <v>22</v>
      </c>
      <c r="AW21" s="49">
        <v>91</v>
      </c>
      <c r="AX21" s="49">
        <v>60.4</v>
      </c>
      <c r="AY21" s="50">
        <f>SUM(AY8:AY20)</f>
        <v>0</v>
      </c>
      <c r="AZ21" s="61">
        <f>SUM(AZ8:AZ20)</f>
        <v>29</v>
      </c>
      <c r="BA21" s="49">
        <v>28</v>
      </c>
      <c r="BB21" s="49">
        <v>100</v>
      </c>
      <c r="BC21" s="49">
        <v>74.4</v>
      </c>
      <c r="BD21" s="50">
        <f>SUM(BD8:BD20)</f>
        <v>0</v>
      </c>
      <c r="BE21" s="61">
        <f>SUM(BE8:BE20)</f>
        <v>5</v>
      </c>
      <c r="BF21" s="49">
        <v>27</v>
      </c>
      <c r="BG21" s="49">
        <v>92</v>
      </c>
      <c r="BH21" s="49">
        <v>58.8</v>
      </c>
      <c r="BI21" s="50">
        <f>SUM(BI8:BI20)</f>
        <v>1</v>
      </c>
    </row>
    <row r="22" spans="1:16" ht="14.2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1:16" ht="14.2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1:16" ht="14.2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</sheetData>
  <sheetProtection/>
  <mergeCells count="15">
    <mergeCell ref="Q6:U6"/>
    <mergeCell ref="V6:Z6"/>
    <mergeCell ref="AA6:AE6"/>
    <mergeCell ref="AF6:AJ6"/>
    <mergeCell ref="AK6:AO6"/>
    <mergeCell ref="AI2:BI2"/>
    <mergeCell ref="A6:A7"/>
    <mergeCell ref="A4:BI4"/>
    <mergeCell ref="B6:F6"/>
    <mergeCell ref="L6:P6"/>
    <mergeCell ref="G6:K6"/>
    <mergeCell ref="AP6:AT6"/>
    <mergeCell ref="AU6:AY6"/>
    <mergeCell ref="AZ6:BD6"/>
    <mergeCell ref="BE6:BI6"/>
  </mergeCells>
  <printOptions/>
  <pageMargins left="0.11811023622047245" right="0.11811023622047245" top="0.7480314960629921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56"/>
  <sheetViews>
    <sheetView zoomScale="89" zoomScaleNormal="89" zoomScalePageLayoutView="0" workbookViewId="0" topLeftCell="A1">
      <pane xSplit="1" topLeftCell="B1" activePane="topRight" state="frozen"/>
      <selection pane="topLeft" activeCell="A1" sqref="A1"/>
      <selection pane="topRight" activeCell="G5" sqref="G5:G17"/>
    </sheetView>
  </sheetViews>
  <sheetFormatPr defaultColWidth="9.140625" defaultRowHeight="15"/>
  <cols>
    <col min="1" max="2" width="7.00390625" style="0" customWidth="1"/>
    <col min="3" max="3" width="9.28125" style="0" customWidth="1"/>
    <col min="4" max="18" width="7.00390625" style="0" customWidth="1"/>
    <col min="19" max="19" width="5.28125" style="0" customWidth="1"/>
    <col min="20" max="20" width="7.00390625" style="0" customWidth="1"/>
    <col min="21" max="21" width="6.7109375" style="0" customWidth="1"/>
    <col min="22" max="23" width="6.421875" style="0" customWidth="1"/>
    <col min="24" max="24" width="8.57421875" style="0" customWidth="1"/>
    <col min="25" max="25" width="5.28125" style="0" customWidth="1"/>
    <col min="26" max="28" width="7.00390625" style="0" customWidth="1"/>
    <col min="29" max="29" width="5.57421875" style="0" customWidth="1"/>
    <col min="30" max="30" width="5.421875" style="0" customWidth="1"/>
    <col min="31" max="31" width="7.421875" style="0" customWidth="1"/>
    <col min="32" max="33" width="7.00390625" style="0" customWidth="1"/>
    <col min="34" max="34" width="4.57421875" style="0" customWidth="1"/>
    <col min="35" max="35" width="4.28125" style="0" customWidth="1"/>
    <col min="36" max="36" width="6.00390625" style="0" customWidth="1"/>
    <col min="37" max="38" width="7.00390625" style="0" customWidth="1"/>
    <col min="39" max="40" width="5.28125" style="0" customWidth="1"/>
    <col min="41" max="41" width="6.57421875" style="0" bestFit="1" customWidth="1"/>
    <col min="42" max="42" width="6.140625" style="0" bestFit="1" customWidth="1"/>
    <col min="43" max="43" width="5.140625" style="0" bestFit="1" customWidth="1"/>
    <col min="44" max="46" width="5.140625" style="0" customWidth="1"/>
    <col min="47" max="48" width="5.140625" style="0" bestFit="1" customWidth="1"/>
    <col min="49" max="49" width="5.140625" style="0" customWidth="1"/>
    <col min="50" max="51" width="5.28125" style="0" customWidth="1"/>
    <col min="52" max="52" width="6.57421875" style="0" bestFit="1" customWidth="1"/>
    <col min="53" max="53" width="6.140625" style="0" bestFit="1" customWidth="1"/>
    <col min="54" max="54" width="5.140625" style="0" bestFit="1" customWidth="1"/>
    <col min="55" max="57" width="6.421875" style="0" customWidth="1"/>
    <col min="58" max="59" width="6.140625" style="0" bestFit="1" customWidth="1"/>
  </cols>
  <sheetData>
    <row r="1" spans="1:59" ht="14.25">
      <c r="A1" s="71" t="s">
        <v>13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</row>
    <row r="2" ht="14.25">
      <c r="BG2" s="1"/>
    </row>
    <row r="3" spans="1:59" ht="36.75" customHeight="1">
      <c r="A3" s="2"/>
      <c r="B3" s="91" t="s">
        <v>14</v>
      </c>
      <c r="C3" s="92"/>
      <c r="D3" s="92"/>
      <c r="E3" s="93"/>
      <c r="F3" s="84" t="s">
        <v>15</v>
      </c>
      <c r="G3" s="86"/>
      <c r="H3" s="84" t="s">
        <v>16</v>
      </c>
      <c r="I3" s="85"/>
      <c r="J3" s="85"/>
      <c r="K3" s="85"/>
      <c r="L3" s="86"/>
      <c r="M3" s="84" t="s">
        <v>17</v>
      </c>
      <c r="N3" s="85"/>
      <c r="O3" s="85"/>
      <c r="P3" s="85"/>
      <c r="Q3" s="86"/>
      <c r="R3" s="84" t="s">
        <v>18</v>
      </c>
      <c r="S3" s="85"/>
      <c r="T3" s="85"/>
      <c r="U3" s="85"/>
      <c r="V3" s="86"/>
      <c r="W3" s="32"/>
      <c r="X3" s="91" t="s">
        <v>19</v>
      </c>
      <c r="Y3" s="92"/>
      <c r="Z3" s="92"/>
      <c r="AA3" s="92"/>
      <c r="AB3" s="93"/>
      <c r="AC3" s="94" t="s">
        <v>20</v>
      </c>
      <c r="AD3" s="95"/>
      <c r="AE3" s="95"/>
      <c r="AF3" s="95"/>
      <c r="AG3" s="96"/>
      <c r="AH3" s="91" t="s">
        <v>21</v>
      </c>
      <c r="AI3" s="92"/>
      <c r="AJ3" s="92"/>
      <c r="AK3" s="92"/>
      <c r="AL3" s="93"/>
      <c r="AM3" s="91" t="s">
        <v>22</v>
      </c>
      <c r="AN3" s="92"/>
      <c r="AO3" s="92"/>
      <c r="AP3" s="92"/>
      <c r="AQ3" s="93"/>
      <c r="AR3" s="84" t="s">
        <v>23</v>
      </c>
      <c r="AS3" s="85"/>
      <c r="AT3" s="85"/>
      <c r="AU3" s="85"/>
      <c r="AV3" s="86"/>
      <c r="AW3" s="32"/>
      <c r="AX3" s="87" t="s">
        <v>24</v>
      </c>
      <c r="AY3" s="88"/>
      <c r="AZ3" s="88"/>
      <c r="BA3" s="88"/>
      <c r="BB3" s="89"/>
      <c r="BC3" s="90" t="s">
        <v>25</v>
      </c>
      <c r="BD3" s="90"/>
      <c r="BE3" s="90"/>
      <c r="BF3" s="90"/>
      <c r="BG3" s="90"/>
    </row>
    <row r="4" spans="1:59" ht="84.75">
      <c r="A4" s="3" t="s">
        <v>26</v>
      </c>
      <c r="B4" s="4" t="s">
        <v>27</v>
      </c>
      <c r="C4" s="4">
        <v>100</v>
      </c>
      <c r="D4" s="5" t="s">
        <v>37</v>
      </c>
      <c r="E4" s="5" t="s">
        <v>38</v>
      </c>
      <c r="F4" s="4" t="s">
        <v>27</v>
      </c>
      <c r="G4" s="6" t="s">
        <v>28</v>
      </c>
      <c r="H4" s="4" t="s">
        <v>27</v>
      </c>
      <c r="I4" s="4">
        <v>100</v>
      </c>
      <c r="J4" s="5" t="s">
        <v>37</v>
      </c>
      <c r="K4" s="5" t="s">
        <v>38</v>
      </c>
      <c r="L4" s="5" t="s">
        <v>29</v>
      </c>
      <c r="M4" s="4" t="s">
        <v>27</v>
      </c>
      <c r="N4" s="4">
        <v>100</v>
      </c>
      <c r="O4" s="5" t="s">
        <v>37</v>
      </c>
      <c r="P4" s="5" t="s">
        <v>38</v>
      </c>
      <c r="Q4" s="5" t="s">
        <v>29</v>
      </c>
      <c r="R4" s="4" t="s">
        <v>27</v>
      </c>
      <c r="S4" s="4">
        <v>100</v>
      </c>
      <c r="T4" s="5" t="s">
        <v>37</v>
      </c>
      <c r="U4" s="5" t="s">
        <v>38</v>
      </c>
      <c r="V4" s="5" t="s">
        <v>29</v>
      </c>
      <c r="W4" s="3" t="s">
        <v>26</v>
      </c>
      <c r="X4" s="4" t="s">
        <v>27</v>
      </c>
      <c r="Y4" s="4">
        <v>100</v>
      </c>
      <c r="Z4" s="5" t="s">
        <v>37</v>
      </c>
      <c r="AA4" s="5" t="s">
        <v>38</v>
      </c>
      <c r="AB4" s="5" t="s">
        <v>29</v>
      </c>
      <c r="AC4" s="4" t="s">
        <v>27</v>
      </c>
      <c r="AD4" s="4">
        <v>100</v>
      </c>
      <c r="AE4" s="5" t="s">
        <v>37</v>
      </c>
      <c r="AF4" s="5" t="s">
        <v>38</v>
      </c>
      <c r="AG4" s="5" t="s">
        <v>29</v>
      </c>
      <c r="AH4" s="4" t="s">
        <v>27</v>
      </c>
      <c r="AI4" s="4">
        <v>100</v>
      </c>
      <c r="AJ4" s="5" t="s">
        <v>37</v>
      </c>
      <c r="AK4" s="5" t="s">
        <v>38</v>
      </c>
      <c r="AL4" s="5" t="s">
        <v>29</v>
      </c>
      <c r="AM4" s="4" t="s">
        <v>27</v>
      </c>
      <c r="AN4" s="4">
        <v>100</v>
      </c>
      <c r="AO4" s="5" t="s">
        <v>37</v>
      </c>
      <c r="AP4" s="5" t="s">
        <v>38</v>
      </c>
      <c r="AQ4" s="5" t="s">
        <v>29</v>
      </c>
      <c r="AR4" s="4" t="s">
        <v>27</v>
      </c>
      <c r="AS4" s="4">
        <v>100</v>
      </c>
      <c r="AT4" s="5" t="s">
        <v>37</v>
      </c>
      <c r="AU4" s="5" t="s">
        <v>38</v>
      </c>
      <c r="AV4" s="5" t="s">
        <v>29</v>
      </c>
      <c r="AW4" s="3" t="s">
        <v>26</v>
      </c>
      <c r="AX4" s="4" t="s">
        <v>27</v>
      </c>
      <c r="AY4" s="4">
        <v>100</v>
      </c>
      <c r="AZ4" s="5" t="s">
        <v>37</v>
      </c>
      <c r="BA4" s="5" t="s">
        <v>38</v>
      </c>
      <c r="BB4" s="5" t="s">
        <v>29</v>
      </c>
      <c r="BC4" s="4" t="s">
        <v>27</v>
      </c>
      <c r="BD4" s="4">
        <v>100</v>
      </c>
      <c r="BE4" s="5" t="s">
        <v>37</v>
      </c>
      <c r="BF4" s="5" t="s">
        <v>38</v>
      </c>
      <c r="BG4" s="5" t="s">
        <v>29</v>
      </c>
    </row>
    <row r="5" spans="1:59" ht="14.25">
      <c r="A5" s="3">
        <v>1</v>
      </c>
      <c r="B5" s="7">
        <v>27</v>
      </c>
      <c r="C5" s="7">
        <v>0</v>
      </c>
      <c r="D5" s="3">
        <v>4</v>
      </c>
      <c r="E5" s="3">
        <v>7</v>
      </c>
      <c r="F5" s="7">
        <v>27</v>
      </c>
      <c r="G5" s="3">
        <v>4.5</v>
      </c>
      <c r="H5" s="7">
        <v>17</v>
      </c>
      <c r="I5" s="7">
        <v>0</v>
      </c>
      <c r="J5" s="3">
        <v>5</v>
      </c>
      <c r="K5" s="3">
        <v>2</v>
      </c>
      <c r="L5" s="3">
        <v>0</v>
      </c>
      <c r="M5" s="7">
        <v>5</v>
      </c>
      <c r="N5" s="9">
        <v>0</v>
      </c>
      <c r="O5" s="9">
        <v>2</v>
      </c>
      <c r="P5" s="8">
        <v>0</v>
      </c>
      <c r="Q5" s="8">
        <v>0</v>
      </c>
      <c r="R5" s="9">
        <v>12</v>
      </c>
      <c r="S5" s="9">
        <v>0</v>
      </c>
      <c r="T5" s="8">
        <v>0</v>
      </c>
      <c r="U5" s="8">
        <v>4</v>
      </c>
      <c r="V5" s="8">
        <v>1</v>
      </c>
      <c r="W5" s="3">
        <v>1</v>
      </c>
      <c r="X5" s="7">
        <v>4</v>
      </c>
      <c r="Y5" s="7">
        <v>0</v>
      </c>
      <c r="Z5" s="7">
        <v>0</v>
      </c>
      <c r="AA5" s="3">
        <v>0</v>
      </c>
      <c r="AB5" s="3">
        <v>1</v>
      </c>
      <c r="AC5" s="7">
        <v>1</v>
      </c>
      <c r="AD5" s="7">
        <v>0</v>
      </c>
      <c r="AE5" s="7">
        <v>0</v>
      </c>
      <c r="AF5" s="3">
        <v>0</v>
      </c>
      <c r="AG5" s="3">
        <v>0</v>
      </c>
      <c r="AH5" s="7">
        <v>4</v>
      </c>
      <c r="AI5" s="7">
        <v>0</v>
      </c>
      <c r="AJ5" s="7">
        <v>0</v>
      </c>
      <c r="AK5" s="3">
        <v>0</v>
      </c>
      <c r="AL5" s="3">
        <v>0</v>
      </c>
      <c r="AM5" s="7">
        <v>7</v>
      </c>
      <c r="AN5" s="7">
        <v>0</v>
      </c>
      <c r="AO5" s="7">
        <v>0</v>
      </c>
      <c r="AP5" s="3">
        <v>2</v>
      </c>
      <c r="AQ5" s="3">
        <v>0</v>
      </c>
      <c r="AR5" s="7">
        <v>3</v>
      </c>
      <c r="AS5" s="7">
        <v>0</v>
      </c>
      <c r="AT5" s="7">
        <v>0</v>
      </c>
      <c r="AU5" s="3">
        <v>0</v>
      </c>
      <c r="AV5" s="3">
        <v>0</v>
      </c>
      <c r="AW5" s="3">
        <v>1</v>
      </c>
      <c r="AX5" s="7">
        <v>2</v>
      </c>
      <c r="AY5" s="9">
        <v>0</v>
      </c>
      <c r="AZ5" s="9">
        <v>0</v>
      </c>
      <c r="BA5" s="8">
        <v>0</v>
      </c>
      <c r="BB5" s="8">
        <v>0</v>
      </c>
      <c r="BC5" s="9">
        <v>0</v>
      </c>
      <c r="BD5" s="9"/>
      <c r="BE5" s="9"/>
      <c r="BF5" s="8"/>
      <c r="BG5" s="3"/>
    </row>
    <row r="6" spans="1:59" ht="14.25">
      <c r="A6" s="3">
        <v>2</v>
      </c>
      <c r="B6" s="7">
        <v>17</v>
      </c>
      <c r="C6" s="7">
        <v>0</v>
      </c>
      <c r="D6" s="3">
        <v>3</v>
      </c>
      <c r="E6" s="3">
        <v>0</v>
      </c>
      <c r="F6" s="7">
        <v>17</v>
      </c>
      <c r="G6" s="3">
        <v>3.9</v>
      </c>
      <c r="H6" s="7">
        <v>5</v>
      </c>
      <c r="I6" s="7">
        <v>0</v>
      </c>
      <c r="J6" s="3">
        <v>0</v>
      </c>
      <c r="K6" s="3">
        <v>0</v>
      </c>
      <c r="L6" s="3">
        <v>0</v>
      </c>
      <c r="M6" s="7">
        <v>4</v>
      </c>
      <c r="N6" s="9">
        <v>0</v>
      </c>
      <c r="O6" s="9">
        <v>0</v>
      </c>
      <c r="P6" s="8">
        <v>0</v>
      </c>
      <c r="Q6" s="8">
        <v>1</v>
      </c>
      <c r="R6" s="9">
        <v>3</v>
      </c>
      <c r="S6" s="9">
        <v>0</v>
      </c>
      <c r="T6" s="8">
        <v>1</v>
      </c>
      <c r="U6" s="8">
        <v>0</v>
      </c>
      <c r="V6" s="8">
        <v>1</v>
      </c>
      <c r="W6" s="3">
        <v>2</v>
      </c>
      <c r="X6" s="7">
        <v>0</v>
      </c>
      <c r="Y6" s="7"/>
      <c r="Z6" s="7"/>
      <c r="AA6" s="3"/>
      <c r="AB6" s="3"/>
      <c r="AC6" s="7">
        <v>1</v>
      </c>
      <c r="AD6" s="7">
        <v>0</v>
      </c>
      <c r="AE6" s="7">
        <v>1</v>
      </c>
      <c r="AF6" s="3">
        <v>0</v>
      </c>
      <c r="AG6" s="3">
        <v>0</v>
      </c>
      <c r="AH6" s="7">
        <v>1</v>
      </c>
      <c r="AI6" s="7">
        <v>0</v>
      </c>
      <c r="AJ6" s="7">
        <v>0</v>
      </c>
      <c r="AK6" s="3">
        <v>0</v>
      </c>
      <c r="AL6" s="3">
        <v>0</v>
      </c>
      <c r="AM6" s="7">
        <v>0</v>
      </c>
      <c r="AN6" s="7">
        <v>0</v>
      </c>
      <c r="AO6" s="7">
        <v>0</v>
      </c>
      <c r="AP6" s="3">
        <v>0</v>
      </c>
      <c r="AQ6" s="3">
        <v>0</v>
      </c>
      <c r="AR6" s="7">
        <v>1</v>
      </c>
      <c r="AS6" s="7">
        <v>0</v>
      </c>
      <c r="AT6" s="7">
        <v>1</v>
      </c>
      <c r="AU6" s="3">
        <v>0</v>
      </c>
      <c r="AV6" s="3">
        <v>0</v>
      </c>
      <c r="AW6" s="3">
        <v>2</v>
      </c>
      <c r="AX6" s="7">
        <v>3</v>
      </c>
      <c r="AY6" s="9">
        <v>0</v>
      </c>
      <c r="AZ6" s="9">
        <v>1</v>
      </c>
      <c r="BA6" s="8">
        <v>0</v>
      </c>
      <c r="BB6" s="8">
        <v>0</v>
      </c>
      <c r="BC6" s="9">
        <v>0</v>
      </c>
      <c r="BD6" s="9"/>
      <c r="BE6" s="9"/>
      <c r="BF6" s="8"/>
      <c r="BG6" s="3"/>
    </row>
    <row r="7" spans="1:59" ht="14.25">
      <c r="A7" s="3">
        <v>3</v>
      </c>
      <c r="B7" s="7">
        <v>29</v>
      </c>
      <c r="C7" s="7">
        <v>2</v>
      </c>
      <c r="D7" s="3">
        <v>3</v>
      </c>
      <c r="E7" s="3">
        <v>6</v>
      </c>
      <c r="F7" s="7">
        <v>29</v>
      </c>
      <c r="G7" s="3">
        <v>4.3</v>
      </c>
      <c r="H7" s="7">
        <v>21</v>
      </c>
      <c r="I7" s="7">
        <v>0</v>
      </c>
      <c r="J7" s="3">
        <v>2</v>
      </c>
      <c r="K7" s="3">
        <v>0</v>
      </c>
      <c r="L7" s="3">
        <v>1</v>
      </c>
      <c r="M7" s="7">
        <v>10</v>
      </c>
      <c r="N7" s="9">
        <v>0</v>
      </c>
      <c r="O7" s="9">
        <v>0</v>
      </c>
      <c r="P7" s="8">
        <v>3</v>
      </c>
      <c r="Q7" s="8">
        <v>0</v>
      </c>
      <c r="R7" s="9">
        <v>12</v>
      </c>
      <c r="S7" s="9">
        <v>0</v>
      </c>
      <c r="T7" s="8">
        <v>0</v>
      </c>
      <c r="U7" s="8">
        <v>3</v>
      </c>
      <c r="V7" s="8">
        <v>0</v>
      </c>
      <c r="W7" s="3">
        <v>3</v>
      </c>
      <c r="X7" s="7">
        <v>5</v>
      </c>
      <c r="Y7" s="7">
        <v>0</v>
      </c>
      <c r="Z7" s="7">
        <v>1</v>
      </c>
      <c r="AA7" s="3">
        <v>1</v>
      </c>
      <c r="AB7" s="3">
        <v>0</v>
      </c>
      <c r="AC7" s="7">
        <v>6</v>
      </c>
      <c r="AD7" s="7">
        <v>0</v>
      </c>
      <c r="AE7" s="7">
        <v>1</v>
      </c>
      <c r="AF7" s="3">
        <v>4</v>
      </c>
      <c r="AG7" s="3">
        <v>0</v>
      </c>
      <c r="AH7" s="7">
        <v>5</v>
      </c>
      <c r="AI7" s="7">
        <v>0</v>
      </c>
      <c r="AJ7" s="7">
        <v>0</v>
      </c>
      <c r="AK7" s="3">
        <v>0</v>
      </c>
      <c r="AL7" s="3">
        <v>0</v>
      </c>
      <c r="AM7" s="7">
        <v>2</v>
      </c>
      <c r="AN7" s="7">
        <v>0</v>
      </c>
      <c r="AO7" s="7">
        <v>0</v>
      </c>
      <c r="AP7" s="3">
        <v>0</v>
      </c>
      <c r="AQ7" s="3">
        <v>0</v>
      </c>
      <c r="AR7" s="7">
        <v>4</v>
      </c>
      <c r="AS7" s="7">
        <v>0</v>
      </c>
      <c r="AT7" s="7">
        <v>1</v>
      </c>
      <c r="AU7" s="3">
        <v>1</v>
      </c>
      <c r="AV7" s="3">
        <v>0</v>
      </c>
      <c r="AW7" s="3">
        <v>3</v>
      </c>
      <c r="AX7" s="7">
        <v>2</v>
      </c>
      <c r="AY7" s="9">
        <v>0</v>
      </c>
      <c r="AZ7" s="9">
        <v>1</v>
      </c>
      <c r="BA7" s="8">
        <v>0</v>
      </c>
      <c r="BB7" s="8">
        <v>0</v>
      </c>
      <c r="BC7" s="9">
        <v>1</v>
      </c>
      <c r="BD7" s="9">
        <v>0</v>
      </c>
      <c r="BE7" s="9">
        <v>0</v>
      </c>
      <c r="BF7" s="8">
        <v>0</v>
      </c>
      <c r="BG7" s="3">
        <v>0</v>
      </c>
    </row>
    <row r="8" spans="1:59" ht="14.25">
      <c r="A8" s="3">
        <v>5</v>
      </c>
      <c r="B8" s="7">
        <v>28</v>
      </c>
      <c r="C8" s="7">
        <v>0</v>
      </c>
      <c r="D8" s="3">
        <v>4</v>
      </c>
      <c r="E8" s="3">
        <v>3</v>
      </c>
      <c r="F8" s="7">
        <v>28</v>
      </c>
      <c r="G8" s="3">
        <v>4.3</v>
      </c>
      <c r="H8" s="7">
        <v>22</v>
      </c>
      <c r="I8" s="7">
        <v>0</v>
      </c>
      <c r="J8" s="3">
        <v>0</v>
      </c>
      <c r="K8" s="3">
        <v>0</v>
      </c>
      <c r="L8" s="3">
        <v>4</v>
      </c>
      <c r="M8" s="7">
        <v>9</v>
      </c>
      <c r="N8" s="9">
        <v>0</v>
      </c>
      <c r="O8" s="9">
        <v>0</v>
      </c>
      <c r="P8" s="8">
        <v>0</v>
      </c>
      <c r="Q8" s="8">
        <v>3</v>
      </c>
      <c r="R8" s="9">
        <v>5</v>
      </c>
      <c r="S8" s="9">
        <v>0</v>
      </c>
      <c r="T8" s="8">
        <v>0</v>
      </c>
      <c r="U8" s="8">
        <v>0</v>
      </c>
      <c r="V8" s="8">
        <v>0</v>
      </c>
      <c r="W8" s="3">
        <v>5</v>
      </c>
      <c r="X8" s="7">
        <v>7</v>
      </c>
      <c r="Y8" s="7">
        <v>0</v>
      </c>
      <c r="Z8" s="7">
        <v>0</v>
      </c>
      <c r="AA8" s="3">
        <v>0</v>
      </c>
      <c r="AB8" s="3">
        <v>1</v>
      </c>
      <c r="AC8" s="7">
        <v>2</v>
      </c>
      <c r="AD8" s="7">
        <v>0</v>
      </c>
      <c r="AE8" s="7">
        <v>0</v>
      </c>
      <c r="AF8" s="3">
        <v>2</v>
      </c>
      <c r="AG8" s="3">
        <v>0</v>
      </c>
      <c r="AH8" s="7">
        <v>5</v>
      </c>
      <c r="AI8" s="7">
        <v>0</v>
      </c>
      <c r="AJ8" s="7">
        <v>0</v>
      </c>
      <c r="AK8" s="3">
        <v>0</v>
      </c>
      <c r="AL8" s="3">
        <v>1</v>
      </c>
      <c r="AM8" s="7">
        <v>1</v>
      </c>
      <c r="AN8" s="7">
        <v>0</v>
      </c>
      <c r="AO8" s="7">
        <v>0</v>
      </c>
      <c r="AP8" s="3">
        <v>0</v>
      </c>
      <c r="AQ8" s="3">
        <v>0</v>
      </c>
      <c r="AR8" s="7">
        <v>3</v>
      </c>
      <c r="AS8" s="7">
        <v>0</v>
      </c>
      <c r="AT8" s="7">
        <v>0</v>
      </c>
      <c r="AU8" s="3">
        <v>0</v>
      </c>
      <c r="AV8" s="3">
        <v>0</v>
      </c>
      <c r="AW8" s="3">
        <v>5</v>
      </c>
      <c r="AX8" s="7">
        <v>0</v>
      </c>
      <c r="AY8" s="9"/>
      <c r="AZ8" s="9"/>
      <c r="BA8" s="8"/>
      <c r="BB8" s="8"/>
      <c r="BC8" s="9">
        <v>2</v>
      </c>
      <c r="BD8" s="9">
        <v>0</v>
      </c>
      <c r="BE8" s="9">
        <v>0</v>
      </c>
      <c r="BF8" s="8">
        <v>0</v>
      </c>
      <c r="BG8" s="3">
        <v>1</v>
      </c>
    </row>
    <row r="9" spans="1:59" ht="14.25">
      <c r="A9" s="3">
        <v>6</v>
      </c>
      <c r="B9" s="7">
        <v>47</v>
      </c>
      <c r="C9" s="7">
        <v>1</v>
      </c>
      <c r="D9" s="3">
        <v>8</v>
      </c>
      <c r="E9" s="3">
        <v>35</v>
      </c>
      <c r="F9" s="7">
        <v>39</v>
      </c>
      <c r="G9" s="3">
        <v>4.8</v>
      </c>
      <c r="H9" s="7">
        <v>40</v>
      </c>
      <c r="I9" s="7">
        <v>0</v>
      </c>
      <c r="J9" s="3">
        <v>7</v>
      </c>
      <c r="K9" s="3">
        <v>12</v>
      </c>
      <c r="L9" s="3">
        <v>0</v>
      </c>
      <c r="M9" s="7">
        <v>11</v>
      </c>
      <c r="N9" s="9">
        <v>0</v>
      </c>
      <c r="O9" s="9">
        <v>1</v>
      </c>
      <c r="P9" s="8">
        <v>2</v>
      </c>
      <c r="Q9" s="8">
        <v>0</v>
      </c>
      <c r="R9" s="9">
        <v>25</v>
      </c>
      <c r="S9" s="9">
        <v>0</v>
      </c>
      <c r="T9" s="8">
        <v>5</v>
      </c>
      <c r="U9" s="8">
        <v>11</v>
      </c>
      <c r="V9" s="8">
        <v>0</v>
      </c>
      <c r="W9" s="3">
        <v>6</v>
      </c>
      <c r="X9" s="7">
        <v>14</v>
      </c>
      <c r="Y9" s="7">
        <v>0</v>
      </c>
      <c r="Z9" s="7">
        <v>0</v>
      </c>
      <c r="AA9" s="3">
        <v>7</v>
      </c>
      <c r="AB9" s="3">
        <v>0</v>
      </c>
      <c r="AC9" s="7">
        <v>12</v>
      </c>
      <c r="AD9" s="7">
        <v>0</v>
      </c>
      <c r="AE9" s="7">
        <v>0</v>
      </c>
      <c r="AF9" s="3">
        <v>6</v>
      </c>
      <c r="AG9" s="3">
        <v>0</v>
      </c>
      <c r="AH9" s="7">
        <v>11</v>
      </c>
      <c r="AI9" s="7">
        <v>0</v>
      </c>
      <c r="AJ9" s="7">
        <v>4</v>
      </c>
      <c r="AK9" s="3">
        <v>4</v>
      </c>
      <c r="AL9" s="3">
        <v>0</v>
      </c>
      <c r="AM9" s="7">
        <v>9</v>
      </c>
      <c r="AN9" s="7">
        <v>0</v>
      </c>
      <c r="AO9" s="7">
        <v>3</v>
      </c>
      <c r="AP9" s="3">
        <v>2</v>
      </c>
      <c r="AQ9" s="3">
        <v>0</v>
      </c>
      <c r="AR9" s="7">
        <v>0</v>
      </c>
      <c r="AS9" s="7"/>
      <c r="AT9" s="7"/>
      <c r="AU9" s="3"/>
      <c r="AV9" s="3"/>
      <c r="AW9" s="3">
        <v>6</v>
      </c>
      <c r="AX9" s="7">
        <v>2</v>
      </c>
      <c r="AY9" s="9">
        <v>0</v>
      </c>
      <c r="AZ9" s="9">
        <v>0</v>
      </c>
      <c r="BA9" s="8">
        <v>1</v>
      </c>
      <c r="BB9" s="8">
        <v>0</v>
      </c>
      <c r="BC9" s="9">
        <v>0</v>
      </c>
      <c r="BD9" s="9"/>
      <c r="BE9" s="9"/>
      <c r="BF9" s="8"/>
      <c r="BG9" s="3"/>
    </row>
    <row r="10" spans="1:59" ht="14.25">
      <c r="A10" s="3">
        <v>7</v>
      </c>
      <c r="B10" s="7">
        <v>28</v>
      </c>
      <c r="C10" s="7">
        <v>0</v>
      </c>
      <c r="D10" s="3">
        <v>2</v>
      </c>
      <c r="E10" s="3">
        <v>3</v>
      </c>
      <c r="F10" s="7">
        <v>27</v>
      </c>
      <c r="G10" s="3">
        <v>3.85</v>
      </c>
      <c r="H10" s="7">
        <v>17</v>
      </c>
      <c r="I10" s="7">
        <v>0</v>
      </c>
      <c r="J10" s="3">
        <v>1</v>
      </c>
      <c r="K10" s="3">
        <v>0</v>
      </c>
      <c r="L10" s="3">
        <v>2</v>
      </c>
      <c r="M10" s="7">
        <v>11</v>
      </c>
      <c r="N10" s="9">
        <v>0</v>
      </c>
      <c r="O10" s="9">
        <v>1</v>
      </c>
      <c r="P10" s="8">
        <v>0</v>
      </c>
      <c r="Q10" s="8">
        <v>1</v>
      </c>
      <c r="R10" s="9">
        <v>5</v>
      </c>
      <c r="S10" s="9">
        <v>0</v>
      </c>
      <c r="T10" s="8">
        <v>0</v>
      </c>
      <c r="U10" s="8">
        <v>0</v>
      </c>
      <c r="V10" s="8">
        <v>2</v>
      </c>
      <c r="W10" s="3">
        <v>7</v>
      </c>
      <c r="X10" s="7">
        <v>1</v>
      </c>
      <c r="Y10" s="7">
        <v>0</v>
      </c>
      <c r="Z10" s="7">
        <v>0</v>
      </c>
      <c r="AA10" s="3">
        <v>0</v>
      </c>
      <c r="AB10" s="3">
        <v>0</v>
      </c>
      <c r="AC10" s="7">
        <v>2</v>
      </c>
      <c r="AD10" s="7">
        <v>0</v>
      </c>
      <c r="AE10" s="7">
        <v>0</v>
      </c>
      <c r="AF10" s="3">
        <v>1</v>
      </c>
      <c r="AG10" s="3">
        <v>0</v>
      </c>
      <c r="AH10" s="7">
        <v>8</v>
      </c>
      <c r="AI10" s="7">
        <v>0</v>
      </c>
      <c r="AJ10" s="7">
        <v>0</v>
      </c>
      <c r="AK10" s="3">
        <v>0</v>
      </c>
      <c r="AL10" s="3">
        <v>3</v>
      </c>
      <c r="AM10" s="7">
        <v>5</v>
      </c>
      <c r="AN10" s="7">
        <v>0</v>
      </c>
      <c r="AO10" s="7">
        <v>1</v>
      </c>
      <c r="AP10" s="3">
        <v>0</v>
      </c>
      <c r="AQ10" s="3">
        <v>0</v>
      </c>
      <c r="AR10" s="7">
        <v>1</v>
      </c>
      <c r="AS10" s="7">
        <v>0</v>
      </c>
      <c r="AT10" s="7">
        <v>0</v>
      </c>
      <c r="AU10" s="3">
        <v>0</v>
      </c>
      <c r="AV10" s="3">
        <v>0</v>
      </c>
      <c r="AW10" s="3">
        <v>7</v>
      </c>
      <c r="AX10" s="7">
        <v>1</v>
      </c>
      <c r="AY10" s="9">
        <v>0</v>
      </c>
      <c r="AZ10" s="9">
        <v>0</v>
      </c>
      <c r="BA10" s="8">
        <v>1</v>
      </c>
      <c r="BB10" s="8">
        <v>0</v>
      </c>
      <c r="BC10" s="9">
        <v>0</v>
      </c>
      <c r="BD10" s="9"/>
      <c r="BE10" s="9"/>
      <c r="BF10" s="8"/>
      <c r="BG10" s="3"/>
    </row>
    <row r="11" spans="1:59" ht="14.25">
      <c r="A11" s="3">
        <v>8</v>
      </c>
      <c r="B11" s="7">
        <v>28</v>
      </c>
      <c r="C11" s="7">
        <v>1</v>
      </c>
      <c r="D11" s="3">
        <v>1</v>
      </c>
      <c r="E11" s="3">
        <v>11</v>
      </c>
      <c r="F11" s="7">
        <v>28</v>
      </c>
      <c r="G11" s="3">
        <v>4.54</v>
      </c>
      <c r="H11" s="7">
        <v>23</v>
      </c>
      <c r="I11" s="7">
        <v>0</v>
      </c>
      <c r="J11" s="3">
        <v>0</v>
      </c>
      <c r="K11" s="3">
        <v>3</v>
      </c>
      <c r="L11" s="3">
        <v>1</v>
      </c>
      <c r="M11" s="7">
        <v>6</v>
      </c>
      <c r="N11" s="9">
        <v>0</v>
      </c>
      <c r="O11" s="9">
        <v>0</v>
      </c>
      <c r="P11" s="8">
        <v>0</v>
      </c>
      <c r="Q11" s="8">
        <v>0</v>
      </c>
      <c r="R11" s="9">
        <v>15</v>
      </c>
      <c r="S11" s="9">
        <v>0</v>
      </c>
      <c r="T11" s="8">
        <v>1</v>
      </c>
      <c r="U11" s="8">
        <v>5</v>
      </c>
      <c r="V11" s="8">
        <v>1</v>
      </c>
      <c r="W11" s="3">
        <v>8</v>
      </c>
      <c r="X11" s="7">
        <v>6</v>
      </c>
      <c r="Y11" s="7">
        <v>0</v>
      </c>
      <c r="Z11" s="7">
        <v>1</v>
      </c>
      <c r="AA11" s="3">
        <v>2</v>
      </c>
      <c r="AB11" s="3">
        <v>0</v>
      </c>
      <c r="AC11" s="7">
        <v>2</v>
      </c>
      <c r="AD11" s="7">
        <v>0</v>
      </c>
      <c r="AE11" s="7">
        <v>0</v>
      </c>
      <c r="AF11" s="3">
        <v>2</v>
      </c>
      <c r="AG11" s="3">
        <v>0</v>
      </c>
      <c r="AH11" s="7">
        <v>3</v>
      </c>
      <c r="AI11" s="7">
        <v>0</v>
      </c>
      <c r="AJ11" s="7">
        <v>0</v>
      </c>
      <c r="AK11" s="3">
        <v>0</v>
      </c>
      <c r="AL11" s="3">
        <v>0</v>
      </c>
      <c r="AM11" s="7">
        <v>3</v>
      </c>
      <c r="AN11" s="7">
        <v>0</v>
      </c>
      <c r="AO11" s="7">
        <v>0</v>
      </c>
      <c r="AP11" s="3">
        <v>0</v>
      </c>
      <c r="AQ11" s="3">
        <v>0</v>
      </c>
      <c r="AR11" s="7">
        <v>0</v>
      </c>
      <c r="AS11" s="7"/>
      <c r="AT11" s="7"/>
      <c r="AU11" s="3"/>
      <c r="AV11" s="3"/>
      <c r="AW11" s="3">
        <v>8</v>
      </c>
      <c r="AX11" s="7">
        <v>2</v>
      </c>
      <c r="AY11" s="9">
        <v>0</v>
      </c>
      <c r="AZ11" s="9">
        <v>0</v>
      </c>
      <c r="BA11" s="8">
        <v>1</v>
      </c>
      <c r="BB11" s="8">
        <v>0</v>
      </c>
      <c r="BC11" s="9">
        <v>0</v>
      </c>
      <c r="BD11" s="9"/>
      <c r="BE11" s="9"/>
      <c r="BF11" s="8"/>
      <c r="BG11" s="3"/>
    </row>
    <row r="12" spans="1:59" ht="14.25">
      <c r="A12" s="3">
        <v>9</v>
      </c>
      <c r="B12" s="7">
        <v>22</v>
      </c>
      <c r="C12" s="7">
        <v>0</v>
      </c>
      <c r="D12" s="3">
        <v>0</v>
      </c>
      <c r="E12" s="3">
        <v>7</v>
      </c>
      <c r="F12" s="7">
        <v>21</v>
      </c>
      <c r="G12" s="3">
        <v>4.43</v>
      </c>
      <c r="H12" s="7">
        <v>16</v>
      </c>
      <c r="I12" s="7">
        <v>0</v>
      </c>
      <c r="J12" s="3">
        <v>0</v>
      </c>
      <c r="K12" s="3">
        <v>0</v>
      </c>
      <c r="L12" s="3">
        <v>1</v>
      </c>
      <c r="M12" s="7">
        <v>3</v>
      </c>
      <c r="N12" s="9">
        <v>0</v>
      </c>
      <c r="O12" s="9">
        <v>1</v>
      </c>
      <c r="P12" s="8">
        <v>0</v>
      </c>
      <c r="Q12" s="8">
        <v>1</v>
      </c>
      <c r="R12" s="9">
        <v>6</v>
      </c>
      <c r="S12" s="9">
        <v>0</v>
      </c>
      <c r="T12" s="8">
        <v>0</v>
      </c>
      <c r="U12" s="8">
        <v>1</v>
      </c>
      <c r="V12" s="8">
        <v>2</v>
      </c>
      <c r="W12" s="3">
        <v>9</v>
      </c>
      <c r="X12" s="7">
        <v>2</v>
      </c>
      <c r="Y12" s="7">
        <v>0</v>
      </c>
      <c r="Z12" s="7">
        <v>0</v>
      </c>
      <c r="AA12" s="3">
        <v>0</v>
      </c>
      <c r="AB12" s="3">
        <v>0</v>
      </c>
      <c r="AC12" s="7">
        <v>2</v>
      </c>
      <c r="AD12" s="7">
        <v>0</v>
      </c>
      <c r="AE12" s="7">
        <v>0</v>
      </c>
      <c r="AF12" s="3">
        <v>2</v>
      </c>
      <c r="AG12" s="3">
        <v>0</v>
      </c>
      <c r="AH12" s="7">
        <v>5</v>
      </c>
      <c r="AI12" s="7">
        <v>0</v>
      </c>
      <c r="AJ12" s="7">
        <v>0</v>
      </c>
      <c r="AK12" s="3">
        <v>0</v>
      </c>
      <c r="AL12" s="3">
        <v>0</v>
      </c>
      <c r="AM12" s="7">
        <v>2</v>
      </c>
      <c r="AN12" s="7">
        <v>0</v>
      </c>
      <c r="AO12" s="7">
        <v>0</v>
      </c>
      <c r="AP12" s="3">
        <v>0</v>
      </c>
      <c r="AQ12" s="3">
        <v>0</v>
      </c>
      <c r="AR12" s="7">
        <v>1</v>
      </c>
      <c r="AS12" s="7">
        <v>0</v>
      </c>
      <c r="AT12" s="7">
        <v>0</v>
      </c>
      <c r="AU12" s="3">
        <v>0</v>
      </c>
      <c r="AV12" s="3">
        <v>0</v>
      </c>
      <c r="AW12" s="3">
        <v>9</v>
      </c>
      <c r="AX12" s="7">
        <v>3</v>
      </c>
      <c r="AY12" s="9">
        <v>0</v>
      </c>
      <c r="AZ12" s="9">
        <v>0</v>
      </c>
      <c r="BA12" s="8">
        <v>1</v>
      </c>
      <c r="BB12" s="8">
        <v>0</v>
      </c>
      <c r="BC12" s="9">
        <v>1</v>
      </c>
      <c r="BD12" s="9">
        <v>0</v>
      </c>
      <c r="BE12" s="9">
        <v>0</v>
      </c>
      <c r="BF12" s="8">
        <v>0</v>
      </c>
      <c r="BG12" s="3">
        <v>0</v>
      </c>
    </row>
    <row r="13" spans="1:59" ht="14.25">
      <c r="A13" s="3">
        <v>10</v>
      </c>
      <c r="B13" s="7">
        <v>17</v>
      </c>
      <c r="C13" s="7">
        <v>0</v>
      </c>
      <c r="D13" s="3">
        <v>3</v>
      </c>
      <c r="E13" s="3">
        <v>1</v>
      </c>
      <c r="F13" s="7">
        <v>17</v>
      </c>
      <c r="G13" s="3">
        <v>4.4</v>
      </c>
      <c r="H13" s="7">
        <v>9</v>
      </c>
      <c r="I13" s="7">
        <v>0</v>
      </c>
      <c r="J13" s="3">
        <v>0</v>
      </c>
      <c r="K13" s="3">
        <v>0</v>
      </c>
      <c r="L13" s="3">
        <v>2</v>
      </c>
      <c r="M13" s="7">
        <v>6</v>
      </c>
      <c r="N13" s="9">
        <v>0</v>
      </c>
      <c r="O13" s="9">
        <v>0</v>
      </c>
      <c r="P13" s="8">
        <v>0</v>
      </c>
      <c r="Q13" s="8">
        <v>1</v>
      </c>
      <c r="R13" s="9">
        <v>6</v>
      </c>
      <c r="S13" s="9">
        <v>0</v>
      </c>
      <c r="T13" s="8">
        <v>0</v>
      </c>
      <c r="U13" s="8">
        <v>0</v>
      </c>
      <c r="V13" s="8">
        <v>1</v>
      </c>
      <c r="W13" s="3">
        <v>10</v>
      </c>
      <c r="X13" s="7">
        <v>0</v>
      </c>
      <c r="Y13" s="7"/>
      <c r="Z13" s="7"/>
      <c r="AA13" s="3"/>
      <c r="AB13" s="3"/>
      <c r="AC13" s="7">
        <v>3</v>
      </c>
      <c r="AD13" s="7">
        <v>0</v>
      </c>
      <c r="AE13" s="7">
        <v>0</v>
      </c>
      <c r="AF13" s="3">
        <v>0</v>
      </c>
      <c r="AG13" s="3">
        <v>1</v>
      </c>
      <c r="AH13" s="7">
        <v>3</v>
      </c>
      <c r="AI13" s="7">
        <v>0</v>
      </c>
      <c r="AJ13" s="7">
        <v>0</v>
      </c>
      <c r="AK13" s="3">
        <v>0</v>
      </c>
      <c r="AL13" s="3">
        <v>0</v>
      </c>
      <c r="AM13" s="7">
        <v>3</v>
      </c>
      <c r="AN13" s="7">
        <v>0</v>
      </c>
      <c r="AO13" s="7">
        <v>0</v>
      </c>
      <c r="AP13" s="3">
        <v>0</v>
      </c>
      <c r="AQ13" s="3">
        <v>0</v>
      </c>
      <c r="AR13" s="7">
        <v>3</v>
      </c>
      <c r="AS13" s="7">
        <v>0</v>
      </c>
      <c r="AT13" s="7">
        <v>0</v>
      </c>
      <c r="AU13" s="3">
        <v>0</v>
      </c>
      <c r="AV13" s="3">
        <v>1</v>
      </c>
      <c r="AW13" s="3">
        <v>10</v>
      </c>
      <c r="AX13" s="7">
        <v>2</v>
      </c>
      <c r="AY13" s="9">
        <v>0</v>
      </c>
      <c r="AZ13" s="9">
        <v>0</v>
      </c>
      <c r="BA13" s="8">
        <v>1</v>
      </c>
      <c r="BB13" s="8">
        <v>0</v>
      </c>
      <c r="BC13" s="9">
        <v>0</v>
      </c>
      <c r="BD13" s="9"/>
      <c r="BE13" s="9"/>
      <c r="BF13" s="8"/>
      <c r="BG13" s="3"/>
    </row>
    <row r="14" spans="1:59" ht="14.25">
      <c r="A14" s="3">
        <v>11</v>
      </c>
      <c r="B14" s="7">
        <v>40</v>
      </c>
      <c r="C14" s="7">
        <v>0</v>
      </c>
      <c r="D14" s="3">
        <v>7</v>
      </c>
      <c r="E14" s="3">
        <v>10</v>
      </c>
      <c r="F14" s="7">
        <v>40</v>
      </c>
      <c r="G14" s="3">
        <v>4.43</v>
      </c>
      <c r="H14" s="7">
        <v>33</v>
      </c>
      <c r="I14" s="7">
        <v>0</v>
      </c>
      <c r="J14" s="3">
        <v>2</v>
      </c>
      <c r="K14" s="3">
        <v>0</v>
      </c>
      <c r="L14" s="3">
        <v>1</v>
      </c>
      <c r="M14" s="7">
        <v>12</v>
      </c>
      <c r="N14" s="9">
        <v>0</v>
      </c>
      <c r="O14" s="9">
        <v>0</v>
      </c>
      <c r="P14" s="8">
        <v>0</v>
      </c>
      <c r="Q14" s="8">
        <v>1</v>
      </c>
      <c r="R14" s="9">
        <v>20</v>
      </c>
      <c r="S14" s="9">
        <v>0</v>
      </c>
      <c r="T14" s="8">
        <v>3</v>
      </c>
      <c r="U14" s="8">
        <v>6</v>
      </c>
      <c r="V14" s="8">
        <v>1</v>
      </c>
      <c r="W14" s="3">
        <v>11</v>
      </c>
      <c r="X14" s="7">
        <v>1</v>
      </c>
      <c r="Y14" s="7">
        <v>0</v>
      </c>
      <c r="Z14" s="7">
        <v>0</v>
      </c>
      <c r="AA14" s="3">
        <v>1</v>
      </c>
      <c r="AB14" s="3">
        <v>0</v>
      </c>
      <c r="AC14" s="7">
        <v>5</v>
      </c>
      <c r="AD14" s="7">
        <v>0</v>
      </c>
      <c r="AE14" s="7">
        <v>1</v>
      </c>
      <c r="AF14" s="3">
        <v>0</v>
      </c>
      <c r="AG14" s="3">
        <v>0</v>
      </c>
      <c r="AH14" s="7">
        <v>3</v>
      </c>
      <c r="AI14" s="7">
        <v>0</v>
      </c>
      <c r="AJ14" s="7">
        <v>0</v>
      </c>
      <c r="AK14" s="3">
        <v>0</v>
      </c>
      <c r="AL14" s="3">
        <v>0</v>
      </c>
      <c r="AM14" s="7">
        <v>1</v>
      </c>
      <c r="AN14" s="7">
        <v>0</v>
      </c>
      <c r="AO14" s="7">
        <v>1</v>
      </c>
      <c r="AP14" s="3">
        <v>0</v>
      </c>
      <c r="AQ14" s="3">
        <v>0</v>
      </c>
      <c r="AR14" s="7">
        <v>1</v>
      </c>
      <c r="AS14" s="7">
        <v>0</v>
      </c>
      <c r="AT14" s="7">
        <v>0</v>
      </c>
      <c r="AU14" s="3">
        <v>0</v>
      </c>
      <c r="AV14" s="3">
        <v>0</v>
      </c>
      <c r="AW14" s="3">
        <v>11</v>
      </c>
      <c r="AX14" s="7">
        <v>4</v>
      </c>
      <c r="AY14" s="9">
        <v>0</v>
      </c>
      <c r="AZ14" s="9">
        <v>1</v>
      </c>
      <c r="BA14" s="8">
        <v>0</v>
      </c>
      <c r="BB14" s="8">
        <v>1</v>
      </c>
      <c r="BC14" s="9">
        <v>1</v>
      </c>
      <c r="BD14" s="9">
        <v>0</v>
      </c>
      <c r="BE14" s="9">
        <v>0</v>
      </c>
      <c r="BF14" s="8">
        <v>1</v>
      </c>
      <c r="BG14" s="3">
        <v>0</v>
      </c>
    </row>
    <row r="15" spans="1:59" ht="14.25">
      <c r="A15" s="3" t="s">
        <v>30</v>
      </c>
      <c r="B15" s="7">
        <v>60</v>
      </c>
      <c r="C15" s="7">
        <v>0</v>
      </c>
      <c r="D15" s="3">
        <v>7</v>
      </c>
      <c r="E15" s="3">
        <v>24</v>
      </c>
      <c r="F15" s="7">
        <v>59</v>
      </c>
      <c r="G15" s="3">
        <v>4.66</v>
      </c>
      <c r="H15" s="7">
        <v>45</v>
      </c>
      <c r="I15" s="7">
        <v>0</v>
      </c>
      <c r="J15" s="3">
        <v>5</v>
      </c>
      <c r="K15" s="3">
        <v>3</v>
      </c>
      <c r="L15" s="3">
        <v>0</v>
      </c>
      <c r="M15" s="7">
        <v>16</v>
      </c>
      <c r="N15" s="9">
        <v>0</v>
      </c>
      <c r="O15" s="9">
        <v>3</v>
      </c>
      <c r="P15" s="8">
        <v>0</v>
      </c>
      <c r="Q15" s="8">
        <v>1</v>
      </c>
      <c r="R15" s="9">
        <v>30</v>
      </c>
      <c r="S15" s="9">
        <v>0</v>
      </c>
      <c r="T15" s="8">
        <v>5</v>
      </c>
      <c r="U15" s="8">
        <v>6</v>
      </c>
      <c r="V15" s="8">
        <v>0</v>
      </c>
      <c r="W15" s="3" t="s">
        <v>30</v>
      </c>
      <c r="X15" s="7">
        <v>10</v>
      </c>
      <c r="Y15" s="7">
        <v>0</v>
      </c>
      <c r="Z15" s="7">
        <v>0</v>
      </c>
      <c r="AA15" s="3">
        <v>1</v>
      </c>
      <c r="AB15" s="3">
        <v>0</v>
      </c>
      <c r="AC15" s="7">
        <v>16</v>
      </c>
      <c r="AD15" s="7">
        <v>0</v>
      </c>
      <c r="AE15" s="7">
        <v>3</v>
      </c>
      <c r="AF15" s="3">
        <v>5</v>
      </c>
      <c r="AG15" s="3">
        <v>0</v>
      </c>
      <c r="AH15" s="7">
        <v>5</v>
      </c>
      <c r="AI15" s="7">
        <v>0</v>
      </c>
      <c r="AJ15" s="7">
        <v>0</v>
      </c>
      <c r="AK15" s="3">
        <v>0</v>
      </c>
      <c r="AL15" s="3">
        <v>0</v>
      </c>
      <c r="AM15" s="7">
        <v>4</v>
      </c>
      <c r="AN15" s="7">
        <v>0</v>
      </c>
      <c r="AO15" s="7">
        <v>2</v>
      </c>
      <c r="AP15" s="3">
        <v>0</v>
      </c>
      <c r="AQ15" s="3">
        <v>0</v>
      </c>
      <c r="AR15" s="7">
        <v>8</v>
      </c>
      <c r="AS15" s="7">
        <v>0</v>
      </c>
      <c r="AT15" s="7">
        <v>0</v>
      </c>
      <c r="AU15" s="3">
        <v>0</v>
      </c>
      <c r="AV15" s="3">
        <v>0</v>
      </c>
      <c r="AW15" s="3" t="s">
        <v>30</v>
      </c>
      <c r="AX15" s="7">
        <v>7</v>
      </c>
      <c r="AY15" s="9">
        <v>1</v>
      </c>
      <c r="AZ15" s="9">
        <v>1</v>
      </c>
      <c r="BA15" s="8">
        <v>3</v>
      </c>
      <c r="BB15" s="8">
        <v>0</v>
      </c>
      <c r="BC15" s="9">
        <v>0</v>
      </c>
      <c r="BD15" s="9"/>
      <c r="BE15" s="9"/>
      <c r="BF15" s="8"/>
      <c r="BG15" s="3"/>
    </row>
    <row r="16" spans="1:59" ht="14.25">
      <c r="A16" s="3" t="s">
        <v>43</v>
      </c>
      <c r="B16" s="10">
        <v>1</v>
      </c>
      <c r="C16" s="10">
        <v>0</v>
      </c>
      <c r="D16" s="11">
        <v>0</v>
      </c>
      <c r="E16" s="11">
        <v>0</v>
      </c>
      <c r="F16" s="7">
        <v>1</v>
      </c>
      <c r="G16" s="3">
        <v>3</v>
      </c>
      <c r="H16" s="7">
        <v>0</v>
      </c>
      <c r="I16" s="7"/>
      <c r="J16" s="3"/>
      <c r="K16" s="3"/>
      <c r="L16" s="3"/>
      <c r="M16" s="7">
        <v>1</v>
      </c>
      <c r="N16" s="9">
        <v>0</v>
      </c>
      <c r="O16" s="9">
        <v>0</v>
      </c>
      <c r="P16" s="8">
        <v>0</v>
      </c>
      <c r="Q16" s="8">
        <v>0</v>
      </c>
      <c r="R16" s="9">
        <v>0</v>
      </c>
      <c r="S16" s="9"/>
      <c r="T16" s="8"/>
      <c r="U16" s="8"/>
      <c r="V16" s="8"/>
      <c r="W16" s="3" t="s">
        <v>43</v>
      </c>
      <c r="X16" s="7">
        <v>0</v>
      </c>
      <c r="Y16" s="7"/>
      <c r="Z16" s="7"/>
      <c r="AA16" s="3"/>
      <c r="AB16" s="3"/>
      <c r="AC16" s="7">
        <v>1</v>
      </c>
      <c r="AD16" s="7">
        <v>0</v>
      </c>
      <c r="AE16" s="7">
        <v>0</v>
      </c>
      <c r="AF16" s="3">
        <v>0</v>
      </c>
      <c r="AG16" s="3">
        <v>0</v>
      </c>
      <c r="AH16" s="7">
        <v>1</v>
      </c>
      <c r="AI16" s="7">
        <v>0</v>
      </c>
      <c r="AJ16" s="7">
        <v>0</v>
      </c>
      <c r="AK16" s="3">
        <v>0</v>
      </c>
      <c r="AL16" s="3">
        <v>0</v>
      </c>
      <c r="AM16" s="7">
        <v>0</v>
      </c>
      <c r="AN16" s="7"/>
      <c r="AO16" s="7"/>
      <c r="AP16" s="3"/>
      <c r="AQ16" s="3"/>
      <c r="AR16" s="7">
        <v>0</v>
      </c>
      <c r="AS16" s="7"/>
      <c r="AT16" s="7"/>
      <c r="AU16" s="3"/>
      <c r="AV16" s="3"/>
      <c r="AW16" s="3" t="s">
        <v>43</v>
      </c>
      <c r="AX16" s="7">
        <v>0</v>
      </c>
      <c r="AY16" s="9"/>
      <c r="AZ16" s="9"/>
      <c r="BA16" s="8"/>
      <c r="BB16" s="8"/>
      <c r="BC16" s="9">
        <v>0</v>
      </c>
      <c r="BD16" s="9"/>
      <c r="BE16" s="9"/>
      <c r="BF16" s="8"/>
      <c r="BG16" s="3"/>
    </row>
    <row r="17" spans="1:59" ht="14.25">
      <c r="A17" s="3" t="s">
        <v>31</v>
      </c>
      <c r="B17" s="10">
        <v>4</v>
      </c>
      <c r="C17" s="10">
        <v>0</v>
      </c>
      <c r="D17" s="11">
        <v>1</v>
      </c>
      <c r="E17" s="11">
        <v>1</v>
      </c>
      <c r="F17" s="7">
        <v>4</v>
      </c>
      <c r="G17" s="3">
        <v>4.75</v>
      </c>
      <c r="H17" s="7">
        <v>2</v>
      </c>
      <c r="I17" s="7">
        <v>0</v>
      </c>
      <c r="J17" s="3">
        <v>0</v>
      </c>
      <c r="K17" s="3">
        <v>0</v>
      </c>
      <c r="L17" s="3">
        <v>0</v>
      </c>
      <c r="M17" s="7">
        <v>1</v>
      </c>
      <c r="N17" s="9">
        <v>0</v>
      </c>
      <c r="O17" s="9">
        <v>0</v>
      </c>
      <c r="P17" s="8">
        <v>0</v>
      </c>
      <c r="Q17" s="8">
        <v>0</v>
      </c>
      <c r="R17" s="9">
        <v>1</v>
      </c>
      <c r="S17" s="9">
        <v>0</v>
      </c>
      <c r="T17" s="8">
        <v>0</v>
      </c>
      <c r="U17" s="8">
        <v>0</v>
      </c>
      <c r="V17" s="8">
        <v>0</v>
      </c>
      <c r="W17" s="3" t="s">
        <v>31</v>
      </c>
      <c r="X17" s="7">
        <v>0</v>
      </c>
      <c r="Y17" s="7"/>
      <c r="Z17" s="7"/>
      <c r="AA17" s="3"/>
      <c r="AB17" s="3"/>
      <c r="AC17" s="7">
        <v>0</v>
      </c>
      <c r="AD17" s="7">
        <v>0</v>
      </c>
      <c r="AE17" s="7">
        <v>0</v>
      </c>
      <c r="AF17" s="3">
        <v>0</v>
      </c>
      <c r="AG17" s="3">
        <v>0</v>
      </c>
      <c r="AH17" s="7">
        <v>0</v>
      </c>
      <c r="AI17" s="7"/>
      <c r="AJ17" s="7"/>
      <c r="AK17" s="3"/>
      <c r="AL17" s="3"/>
      <c r="AM17" s="7">
        <v>0</v>
      </c>
      <c r="AN17" s="7"/>
      <c r="AO17" s="7"/>
      <c r="AP17" s="3"/>
      <c r="AQ17" s="3"/>
      <c r="AR17" s="7">
        <v>0</v>
      </c>
      <c r="AS17" s="7"/>
      <c r="AT17" s="7"/>
      <c r="AU17" s="3"/>
      <c r="AV17" s="3"/>
      <c r="AW17" s="3" t="s">
        <v>31</v>
      </c>
      <c r="AX17" s="7">
        <v>1</v>
      </c>
      <c r="AY17" s="9">
        <v>0</v>
      </c>
      <c r="AZ17" s="9">
        <v>0</v>
      </c>
      <c r="BA17" s="8">
        <v>1</v>
      </c>
      <c r="BB17" s="8">
        <v>0</v>
      </c>
      <c r="BC17" s="9">
        <v>0</v>
      </c>
      <c r="BD17" s="9"/>
      <c r="BE17" s="9"/>
      <c r="BF17" s="8"/>
      <c r="BG17" s="3"/>
    </row>
    <row r="18" spans="1:59" ht="14.25">
      <c r="A18" s="10" t="s">
        <v>32</v>
      </c>
      <c r="B18" s="12">
        <f>SUM(B5:B17)</f>
        <v>348</v>
      </c>
      <c r="C18" s="12">
        <f>SUM(C4:C17)</f>
        <v>104</v>
      </c>
      <c r="D18" s="12">
        <f>SUM(D4:D17)</f>
        <v>43</v>
      </c>
      <c r="E18" s="12">
        <f>SUM(E4:E17)</f>
        <v>108</v>
      </c>
      <c r="F18" s="12">
        <f>SUM(F5:F17)</f>
        <v>337</v>
      </c>
      <c r="G18" s="13">
        <v>4.29</v>
      </c>
      <c r="H18" s="12">
        <f>SUM(H5:H17)</f>
        <v>250</v>
      </c>
      <c r="I18" s="12">
        <v>0</v>
      </c>
      <c r="J18" s="12">
        <f aca="true" t="shared" si="0" ref="J18:R18">SUM(J5:J17)</f>
        <v>22</v>
      </c>
      <c r="K18" s="12">
        <f t="shared" si="0"/>
        <v>20</v>
      </c>
      <c r="L18" s="12">
        <f t="shared" si="0"/>
        <v>12</v>
      </c>
      <c r="M18" s="12">
        <f t="shared" si="0"/>
        <v>95</v>
      </c>
      <c r="N18" s="12">
        <f t="shared" si="0"/>
        <v>0</v>
      </c>
      <c r="O18" s="12">
        <f t="shared" si="0"/>
        <v>8</v>
      </c>
      <c r="P18" s="12">
        <f t="shared" si="0"/>
        <v>5</v>
      </c>
      <c r="Q18" s="12">
        <f t="shared" si="0"/>
        <v>9</v>
      </c>
      <c r="R18" s="12">
        <f t="shared" si="0"/>
        <v>140</v>
      </c>
      <c r="S18" s="12">
        <v>0</v>
      </c>
      <c r="T18" s="12">
        <f>SUM(T5:T17)</f>
        <v>15</v>
      </c>
      <c r="U18" s="12">
        <f>SUM(U5:U17)</f>
        <v>36</v>
      </c>
      <c r="V18" s="12">
        <f>SUM(V5:V17)</f>
        <v>9</v>
      </c>
      <c r="W18" s="10" t="s">
        <v>32</v>
      </c>
      <c r="X18" s="14">
        <f aca="true" t="shared" si="1" ref="X18:AV18">SUM(X5:X17)</f>
        <v>50</v>
      </c>
      <c r="Y18" s="14">
        <f t="shared" si="1"/>
        <v>0</v>
      </c>
      <c r="Z18" s="14">
        <f t="shared" si="1"/>
        <v>2</v>
      </c>
      <c r="AA18" s="14">
        <f t="shared" si="1"/>
        <v>12</v>
      </c>
      <c r="AB18" s="14">
        <f t="shared" si="1"/>
        <v>2</v>
      </c>
      <c r="AC18" s="14">
        <f t="shared" si="1"/>
        <v>53</v>
      </c>
      <c r="AD18" s="14">
        <f t="shared" si="1"/>
        <v>0</v>
      </c>
      <c r="AE18" s="14">
        <f t="shared" si="1"/>
        <v>6</v>
      </c>
      <c r="AF18" s="14">
        <f t="shared" si="1"/>
        <v>22</v>
      </c>
      <c r="AG18" s="14">
        <f t="shared" si="1"/>
        <v>1</v>
      </c>
      <c r="AH18" s="14">
        <f t="shared" si="1"/>
        <v>54</v>
      </c>
      <c r="AI18" s="14">
        <f t="shared" si="1"/>
        <v>0</v>
      </c>
      <c r="AJ18" s="14">
        <f t="shared" si="1"/>
        <v>4</v>
      </c>
      <c r="AK18" s="14">
        <f t="shared" si="1"/>
        <v>4</v>
      </c>
      <c r="AL18" s="14">
        <f t="shared" si="1"/>
        <v>4</v>
      </c>
      <c r="AM18" s="14">
        <f t="shared" si="1"/>
        <v>37</v>
      </c>
      <c r="AN18" s="14">
        <f t="shared" si="1"/>
        <v>0</v>
      </c>
      <c r="AO18" s="14">
        <f t="shared" si="1"/>
        <v>7</v>
      </c>
      <c r="AP18" s="14">
        <f t="shared" si="1"/>
        <v>4</v>
      </c>
      <c r="AQ18" s="14">
        <f t="shared" si="1"/>
        <v>0</v>
      </c>
      <c r="AR18" s="14">
        <f t="shared" si="1"/>
        <v>25</v>
      </c>
      <c r="AS18" s="14">
        <f t="shared" si="1"/>
        <v>0</v>
      </c>
      <c r="AT18" s="14">
        <f t="shared" si="1"/>
        <v>2</v>
      </c>
      <c r="AU18" s="14">
        <f t="shared" si="1"/>
        <v>1</v>
      </c>
      <c r="AV18" s="14">
        <f t="shared" si="1"/>
        <v>1</v>
      </c>
      <c r="AW18" s="10" t="s">
        <v>32</v>
      </c>
      <c r="AX18" s="14">
        <f aca="true" t="shared" si="2" ref="AX18:BG18">SUM(AX5:AX17)</f>
        <v>29</v>
      </c>
      <c r="AY18" s="14">
        <f t="shared" si="2"/>
        <v>1</v>
      </c>
      <c r="AZ18" s="14">
        <f t="shared" si="2"/>
        <v>4</v>
      </c>
      <c r="BA18" s="14">
        <f t="shared" si="2"/>
        <v>9</v>
      </c>
      <c r="BB18" s="14">
        <f t="shared" si="2"/>
        <v>1</v>
      </c>
      <c r="BC18" s="14">
        <f t="shared" si="2"/>
        <v>5</v>
      </c>
      <c r="BD18" s="14">
        <f t="shared" si="2"/>
        <v>0</v>
      </c>
      <c r="BE18" s="14">
        <f t="shared" si="2"/>
        <v>0</v>
      </c>
      <c r="BF18" s="14">
        <f t="shared" si="2"/>
        <v>1</v>
      </c>
      <c r="BG18" s="14">
        <f t="shared" si="2"/>
        <v>1</v>
      </c>
    </row>
    <row r="19" spans="1:59" ht="14.25">
      <c r="A19" s="11" t="s">
        <v>33</v>
      </c>
      <c r="B19" s="15"/>
      <c r="C19" s="24">
        <f>C18/B18</f>
        <v>0.2988505747126437</v>
      </c>
      <c r="D19" s="25">
        <f>D18/B18</f>
        <v>0.1235632183908046</v>
      </c>
      <c r="E19" s="25">
        <f>E18/B18</f>
        <v>0.3103448275862069</v>
      </c>
      <c r="F19" s="15"/>
      <c r="G19" s="16"/>
      <c r="H19" s="36">
        <v>0.718</v>
      </c>
      <c r="I19" s="15"/>
      <c r="J19" s="25">
        <f>J18/H18</f>
        <v>0.088</v>
      </c>
      <c r="K19" s="25">
        <f>K18/H18</f>
        <v>0.08</v>
      </c>
      <c r="L19" s="25">
        <f>L18/H18</f>
        <v>0.048</v>
      </c>
      <c r="M19" s="37">
        <v>0.273</v>
      </c>
      <c r="N19" s="10"/>
      <c r="O19" s="30">
        <f>O18/M18</f>
        <v>0.08421052631578947</v>
      </c>
      <c r="P19" s="30">
        <f>P18/M18</f>
        <v>0.05263157894736842</v>
      </c>
      <c r="Q19" s="30">
        <f>Q18/M18</f>
        <v>0.09473684210526316</v>
      </c>
      <c r="R19" s="10">
        <v>40.2</v>
      </c>
      <c r="S19" s="10"/>
      <c r="T19" s="31">
        <f>T18/R18</f>
        <v>0.10714285714285714</v>
      </c>
      <c r="U19" s="31">
        <f>U18/R18</f>
        <v>0.2571428571428571</v>
      </c>
      <c r="V19" s="31">
        <f>V18/R18</f>
        <v>0.06428571428571428</v>
      </c>
      <c r="W19" s="11" t="s">
        <v>33</v>
      </c>
      <c r="X19" s="37">
        <v>0.144</v>
      </c>
      <c r="Y19" s="10"/>
      <c r="Z19" s="30">
        <f>Z18/X18</f>
        <v>0.04</v>
      </c>
      <c r="AA19" s="31">
        <f>AA18/X18</f>
        <v>0.24</v>
      </c>
      <c r="AB19" s="31">
        <f>AB18/X18</f>
        <v>0.04</v>
      </c>
      <c r="AC19" s="10">
        <v>15.2</v>
      </c>
      <c r="AD19" s="10"/>
      <c r="AE19" s="30">
        <f>AE18/AC18</f>
        <v>0.11320754716981132</v>
      </c>
      <c r="AF19" s="31">
        <f>AF18/AC18</f>
        <v>0.41509433962264153</v>
      </c>
      <c r="AG19" s="25">
        <f>AG18/AC18</f>
        <v>0.018867924528301886</v>
      </c>
      <c r="AH19" s="10">
        <v>15.5</v>
      </c>
      <c r="AI19" s="10"/>
      <c r="AJ19" s="30">
        <f>AJ18/AH18</f>
        <v>0.07407407407407407</v>
      </c>
      <c r="AK19" s="31">
        <f>AK18/AH18</f>
        <v>0.07407407407407407</v>
      </c>
      <c r="AL19" s="31">
        <f>AL18/AH18</f>
        <v>0.07407407407407407</v>
      </c>
      <c r="AM19" s="10">
        <v>10.6</v>
      </c>
      <c r="AN19" s="10"/>
      <c r="AO19" s="30">
        <f>AO18/AM18</f>
        <v>0.1891891891891892</v>
      </c>
      <c r="AP19" s="31">
        <f>AP18/AM18</f>
        <v>0.10810810810810811</v>
      </c>
      <c r="AQ19" s="31">
        <f>AQ18/AM18</f>
        <v>0</v>
      </c>
      <c r="AR19" s="10">
        <v>7.1</v>
      </c>
      <c r="AS19" s="10"/>
      <c r="AT19" s="30">
        <f>AT18/AR18</f>
        <v>0.08</v>
      </c>
      <c r="AU19" s="31">
        <f>AU18/AR18</f>
        <v>0.04</v>
      </c>
      <c r="AV19" s="31">
        <f>AV18/AR18</f>
        <v>0.04</v>
      </c>
      <c r="AW19" s="11" t="s">
        <v>33</v>
      </c>
      <c r="AX19" s="10">
        <v>8.3</v>
      </c>
      <c r="AY19" s="33">
        <f>AY18/AX18</f>
        <v>0.034482758620689655</v>
      </c>
      <c r="AZ19" s="33">
        <f>AZ18/AX18</f>
        <v>0.13793103448275862</v>
      </c>
      <c r="BA19" s="34">
        <f>BA18/AX18</f>
        <v>0.3103448275862069</v>
      </c>
      <c r="BB19" s="35">
        <f>BB18/AX18</f>
        <v>0.034482758620689655</v>
      </c>
      <c r="BC19" s="10">
        <v>1.4</v>
      </c>
      <c r="BD19" s="33">
        <f>BD18/BC18</f>
        <v>0</v>
      </c>
      <c r="BE19" s="33">
        <f>BE18/BC18</f>
        <v>0</v>
      </c>
      <c r="BF19" s="34">
        <f>BF18/BC18</f>
        <v>0.2</v>
      </c>
      <c r="BG19" s="35">
        <f>BG18/BC18</f>
        <v>0.2</v>
      </c>
    </row>
    <row r="21" ht="14.25">
      <c r="A21" s="18" t="s">
        <v>44</v>
      </c>
    </row>
    <row r="22" spans="2:16" ht="14.25">
      <c r="B22" s="82" t="s">
        <v>14</v>
      </c>
      <c r="C22" s="82"/>
      <c r="D22" s="82"/>
      <c r="E22" s="82"/>
      <c r="I22" s="1"/>
      <c r="J22" s="83"/>
      <c r="K22" s="83"/>
      <c r="L22" s="83"/>
      <c r="M22" s="83"/>
      <c r="N22" s="1"/>
      <c r="O22" s="1"/>
      <c r="P22" s="1"/>
    </row>
    <row r="23" spans="1:16" ht="14.25">
      <c r="A23" s="3" t="s">
        <v>26</v>
      </c>
      <c r="B23" s="2" t="s">
        <v>35</v>
      </c>
      <c r="C23" s="2" t="s">
        <v>39</v>
      </c>
      <c r="D23" s="2" t="s">
        <v>40</v>
      </c>
      <c r="E23" s="2" t="s">
        <v>41</v>
      </c>
      <c r="F23" s="2" t="s">
        <v>42</v>
      </c>
      <c r="I23" s="27"/>
      <c r="J23" s="1"/>
      <c r="K23" s="1"/>
      <c r="L23" s="1"/>
      <c r="M23" s="1"/>
      <c r="N23" s="1"/>
      <c r="O23" s="1"/>
      <c r="P23" s="1"/>
    </row>
    <row r="24" spans="1:16" ht="14.25">
      <c r="A24" s="3">
        <v>1</v>
      </c>
      <c r="B24" s="2">
        <v>2</v>
      </c>
      <c r="C24" s="2"/>
      <c r="D24" s="2"/>
      <c r="E24" s="2">
        <v>2</v>
      </c>
      <c r="F24" s="19">
        <v>1</v>
      </c>
      <c r="I24" s="27"/>
      <c r="J24" s="1"/>
      <c r="K24" s="1"/>
      <c r="L24" s="1"/>
      <c r="M24" s="1"/>
      <c r="N24" s="28"/>
      <c r="O24" s="28"/>
      <c r="P24" s="1"/>
    </row>
    <row r="25" spans="1:22" ht="14.25">
      <c r="A25" s="3">
        <v>2</v>
      </c>
      <c r="B25" s="2"/>
      <c r="C25" s="2"/>
      <c r="D25" s="2"/>
      <c r="E25" s="2"/>
      <c r="F25" s="2"/>
      <c r="I25" s="27"/>
      <c r="J25" s="1"/>
      <c r="K25" s="1"/>
      <c r="L25" s="1"/>
      <c r="M25" s="1"/>
      <c r="N25" s="1"/>
      <c r="O25" s="1"/>
      <c r="P25" s="1"/>
      <c r="V25" t="s">
        <v>47</v>
      </c>
    </row>
    <row r="26" spans="1:16" ht="14.25">
      <c r="A26" s="3">
        <v>3</v>
      </c>
      <c r="B26" s="2"/>
      <c r="C26" s="2"/>
      <c r="D26" s="2"/>
      <c r="E26" s="2"/>
      <c r="F26" s="2"/>
      <c r="I26" s="27"/>
      <c r="J26" s="1"/>
      <c r="K26" s="1"/>
      <c r="L26" s="1"/>
      <c r="M26" s="1"/>
      <c r="N26" s="1"/>
      <c r="O26" s="1"/>
      <c r="P26" s="1"/>
    </row>
    <row r="27" spans="1:16" ht="14.25">
      <c r="A27" s="3">
        <v>5</v>
      </c>
      <c r="B27" s="2"/>
      <c r="C27" s="2"/>
      <c r="D27" s="2"/>
      <c r="E27" s="2"/>
      <c r="F27" s="2"/>
      <c r="I27" s="27"/>
      <c r="J27" s="1"/>
      <c r="K27" s="1"/>
      <c r="L27" s="1"/>
      <c r="M27" s="1"/>
      <c r="N27" s="1"/>
      <c r="O27" s="1"/>
      <c r="P27" s="1"/>
    </row>
    <row r="28" spans="1:16" ht="14.25">
      <c r="A28" s="3">
        <v>6</v>
      </c>
      <c r="B28" s="2">
        <v>1</v>
      </c>
      <c r="C28" s="2"/>
      <c r="D28" s="2">
        <v>1</v>
      </c>
      <c r="E28" s="2"/>
      <c r="F28" s="19">
        <v>1</v>
      </c>
      <c r="I28" s="27"/>
      <c r="J28" s="1"/>
      <c r="K28" s="1"/>
      <c r="L28" s="1"/>
      <c r="M28" s="1"/>
      <c r="N28" s="28"/>
      <c r="O28" s="28"/>
      <c r="P28" s="1"/>
    </row>
    <row r="29" spans="1:16" ht="14.25">
      <c r="A29" s="3">
        <v>7</v>
      </c>
      <c r="B29" s="2"/>
      <c r="C29" s="2"/>
      <c r="D29" s="2"/>
      <c r="E29" s="2"/>
      <c r="F29" s="2"/>
      <c r="I29" s="27"/>
      <c r="J29" s="1"/>
      <c r="K29" s="1"/>
      <c r="L29" s="1"/>
      <c r="M29" s="1"/>
      <c r="N29" s="1"/>
      <c r="O29" s="1"/>
      <c r="P29" s="1"/>
    </row>
    <row r="30" spans="1:16" ht="14.25">
      <c r="A30" s="3">
        <v>8</v>
      </c>
      <c r="B30" s="2"/>
      <c r="C30" s="2"/>
      <c r="D30" s="2"/>
      <c r="E30" s="2"/>
      <c r="F30" s="2"/>
      <c r="I30" s="27"/>
      <c r="J30" s="1"/>
      <c r="K30" s="1"/>
      <c r="L30" s="1"/>
      <c r="M30" s="1"/>
      <c r="N30" s="1"/>
      <c r="O30" s="1"/>
      <c r="P30" s="1"/>
    </row>
    <row r="31" spans="1:16" ht="14.25">
      <c r="A31" s="3">
        <v>9</v>
      </c>
      <c r="B31" s="2"/>
      <c r="C31" s="2"/>
      <c r="D31" s="2"/>
      <c r="E31" s="2"/>
      <c r="F31" s="2"/>
      <c r="I31" s="27"/>
      <c r="J31" s="1"/>
      <c r="K31" s="1"/>
      <c r="L31" s="1"/>
      <c r="M31" s="1"/>
      <c r="N31" s="1"/>
      <c r="O31" s="1"/>
      <c r="P31" s="1"/>
    </row>
    <row r="32" spans="1:16" ht="14.25">
      <c r="A32" s="3">
        <v>10</v>
      </c>
      <c r="B32" s="2">
        <v>1</v>
      </c>
      <c r="C32" s="2"/>
      <c r="D32" s="2"/>
      <c r="E32" s="2"/>
      <c r="F32" s="2"/>
      <c r="I32" s="27"/>
      <c r="J32" s="1"/>
      <c r="K32" s="1"/>
      <c r="L32" s="1"/>
      <c r="M32" s="1"/>
      <c r="N32" s="1"/>
      <c r="O32" s="1"/>
      <c r="P32" s="1"/>
    </row>
    <row r="33" spans="1:16" ht="14.25">
      <c r="A33" s="3">
        <v>11</v>
      </c>
      <c r="B33" s="2"/>
      <c r="C33" s="2"/>
      <c r="D33" s="2"/>
      <c r="E33" s="2"/>
      <c r="F33" s="2"/>
      <c r="I33" s="27"/>
      <c r="J33" s="1"/>
      <c r="K33" s="1"/>
      <c r="L33" s="1"/>
      <c r="M33" s="1"/>
      <c r="N33" s="1"/>
      <c r="O33" s="1"/>
      <c r="P33" s="1"/>
    </row>
    <row r="34" spans="1:16" ht="14.25">
      <c r="A34" s="3" t="s">
        <v>30</v>
      </c>
      <c r="B34" s="2"/>
      <c r="C34" s="2"/>
      <c r="D34" s="2"/>
      <c r="E34" s="2"/>
      <c r="F34" s="2"/>
      <c r="I34" s="27"/>
      <c r="J34" s="1"/>
      <c r="K34" s="1"/>
      <c r="L34" s="1"/>
      <c r="M34" s="1"/>
      <c r="N34" s="1"/>
      <c r="O34" s="1"/>
      <c r="P34" s="1"/>
    </row>
    <row r="35" spans="1:16" ht="14.25">
      <c r="A35" s="3" t="s">
        <v>43</v>
      </c>
      <c r="B35" s="2"/>
      <c r="C35" s="2"/>
      <c r="D35" s="2"/>
      <c r="E35" s="2"/>
      <c r="F35" s="2"/>
      <c r="I35" s="27"/>
      <c r="J35" s="1"/>
      <c r="K35" s="1"/>
      <c r="L35" s="1"/>
      <c r="M35" s="1"/>
      <c r="N35" s="1"/>
      <c r="O35" s="1"/>
      <c r="P35" s="1"/>
    </row>
    <row r="36" spans="1:16" ht="14.25">
      <c r="A36" s="3" t="s">
        <v>31</v>
      </c>
      <c r="B36" s="2"/>
      <c r="C36" s="2"/>
      <c r="D36" s="2"/>
      <c r="E36" s="2"/>
      <c r="F36" s="2"/>
      <c r="I36" s="27"/>
      <c r="J36" s="1"/>
      <c r="K36" s="1"/>
      <c r="L36" s="1"/>
      <c r="M36" s="1"/>
      <c r="N36" s="1"/>
      <c r="O36" s="1"/>
      <c r="P36" s="1"/>
    </row>
    <row r="37" spans="1:16" ht="14.25">
      <c r="A37" s="10" t="s">
        <v>32</v>
      </c>
      <c r="B37" s="2">
        <v>4</v>
      </c>
      <c r="C37" s="2"/>
      <c r="D37" s="2">
        <v>1</v>
      </c>
      <c r="E37" s="2">
        <v>2</v>
      </c>
      <c r="F37" s="19">
        <v>1</v>
      </c>
      <c r="I37" s="29"/>
      <c r="J37" s="1"/>
      <c r="K37" s="1"/>
      <c r="L37" s="1"/>
      <c r="M37" s="1"/>
      <c r="N37" s="28"/>
      <c r="O37" s="28"/>
      <c r="P37" s="1"/>
    </row>
    <row r="38" spans="1:16" ht="14.25">
      <c r="A38" s="11" t="s">
        <v>33</v>
      </c>
      <c r="B38" s="2" t="s">
        <v>45</v>
      </c>
      <c r="C38" s="2"/>
      <c r="D38" s="2"/>
      <c r="E38" s="2"/>
      <c r="F38" s="2"/>
      <c r="I38" s="18"/>
      <c r="J38" s="1"/>
      <c r="K38" s="1"/>
      <c r="L38" s="1"/>
      <c r="M38" s="1"/>
      <c r="N38" s="1"/>
      <c r="O38" s="1"/>
      <c r="P38" s="1"/>
    </row>
    <row r="39" spans="9:16" ht="14.25">
      <c r="I39" s="1"/>
      <c r="J39" s="1"/>
      <c r="K39" s="1"/>
      <c r="L39" s="1"/>
      <c r="M39" s="1"/>
      <c r="N39" s="1"/>
      <c r="O39" s="1"/>
      <c r="P39" s="1"/>
    </row>
    <row r="40" spans="2:5" ht="14.25">
      <c r="B40" s="82" t="s">
        <v>46</v>
      </c>
      <c r="C40" s="82"/>
      <c r="D40" s="82"/>
      <c r="E40" s="82"/>
    </row>
    <row r="41" spans="1:6" ht="14.25">
      <c r="A41" s="3" t="s">
        <v>26</v>
      </c>
      <c r="B41" s="2" t="s">
        <v>35</v>
      </c>
      <c r="C41" s="2" t="s">
        <v>39</v>
      </c>
      <c r="D41" s="2" t="s">
        <v>40</v>
      </c>
      <c r="E41" s="2" t="s">
        <v>41</v>
      </c>
      <c r="F41" s="2" t="s">
        <v>42</v>
      </c>
    </row>
    <row r="42" spans="1:6" ht="14.25">
      <c r="A42" s="3">
        <v>1</v>
      </c>
      <c r="B42" s="2">
        <v>2</v>
      </c>
      <c r="C42" s="2"/>
      <c r="D42" s="2"/>
      <c r="E42" s="2" t="s">
        <v>45</v>
      </c>
      <c r="F42" s="19">
        <v>1</v>
      </c>
    </row>
    <row r="43" spans="1:6" ht="14.25">
      <c r="A43" s="3">
        <v>2</v>
      </c>
      <c r="B43" s="2"/>
      <c r="C43" s="2"/>
      <c r="D43" s="2"/>
      <c r="E43" s="2"/>
      <c r="F43" s="2"/>
    </row>
    <row r="44" spans="1:6" ht="14.25">
      <c r="A44" s="3">
        <v>3</v>
      </c>
      <c r="B44" s="2"/>
      <c r="C44" s="2"/>
      <c r="D44" s="2"/>
      <c r="E44" s="2"/>
      <c r="F44" s="2"/>
    </row>
    <row r="45" spans="1:6" ht="14.25">
      <c r="A45" s="3">
        <v>5</v>
      </c>
      <c r="B45" s="2"/>
      <c r="C45" s="2"/>
      <c r="D45" s="2"/>
      <c r="E45" s="2"/>
      <c r="F45" s="2"/>
    </row>
    <row r="46" spans="1:6" ht="14.25">
      <c r="A46" s="3">
        <v>6</v>
      </c>
      <c r="B46" s="2">
        <v>1</v>
      </c>
      <c r="C46" s="2"/>
      <c r="D46" s="2" t="s">
        <v>45</v>
      </c>
      <c r="E46" s="2"/>
      <c r="F46" s="19">
        <v>1</v>
      </c>
    </row>
    <row r="47" spans="1:6" ht="14.25">
      <c r="A47" s="3">
        <v>7</v>
      </c>
      <c r="B47" s="2"/>
      <c r="C47" s="2"/>
      <c r="D47" s="2"/>
      <c r="E47" s="2"/>
      <c r="F47" s="2"/>
    </row>
    <row r="48" spans="1:6" ht="14.25">
      <c r="A48" s="3">
        <v>8</v>
      </c>
      <c r="B48" s="2"/>
      <c r="C48" s="2"/>
      <c r="D48" s="2"/>
      <c r="E48" s="2"/>
      <c r="F48" s="2"/>
    </row>
    <row r="49" spans="1:6" ht="14.25">
      <c r="A49" s="3">
        <v>9</v>
      </c>
      <c r="B49" s="2"/>
      <c r="C49" s="2"/>
      <c r="D49" s="2"/>
      <c r="E49" s="2"/>
      <c r="F49" s="2"/>
    </row>
    <row r="50" spans="1:6" ht="14.25">
      <c r="A50" s="3">
        <v>10</v>
      </c>
      <c r="B50" s="2">
        <v>1</v>
      </c>
      <c r="C50" s="2"/>
      <c r="D50" s="2"/>
      <c r="E50" s="2"/>
      <c r="F50" s="2"/>
    </row>
    <row r="51" spans="1:6" ht="14.25">
      <c r="A51" s="3">
        <v>11</v>
      </c>
      <c r="B51" s="2"/>
      <c r="C51" s="2"/>
      <c r="D51" s="2"/>
      <c r="E51" s="2"/>
      <c r="F51" s="2"/>
    </row>
    <row r="52" spans="1:6" ht="14.25">
      <c r="A52" s="3" t="s">
        <v>30</v>
      </c>
      <c r="B52" s="2"/>
      <c r="C52" s="2"/>
      <c r="D52" s="2"/>
      <c r="E52" s="2"/>
      <c r="F52" s="2"/>
    </row>
    <row r="53" spans="1:6" ht="14.25">
      <c r="A53" s="3" t="s">
        <v>43</v>
      </c>
      <c r="B53" s="2"/>
      <c r="C53" s="2"/>
      <c r="D53" s="2"/>
      <c r="E53" s="2"/>
      <c r="F53" s="2"/>
    </row>
    <row r="54" spans="1:6" ht="14.25">
      <c r="A54" s="3" t="s">
        <v>31</v>
      </c>
      <c r="B54" s="2"/>
      <c r="C54" s="2"/>
      <c r="D54" s="2"/>
      <c r="E54" s="2"/>
      <c r="F54" s="2"/>
    </row>
    <row r="55" spans="1:6" ht="14.25">
      <c r="A55" s="10" t="s">
        <v>32</v>
      </c>
      <c r="B55" s="2">
        <v>4</v>
      </c>
      <c r="C55" s="2"/>
      <c r="D55" s="2" t="s">
        <v>45</v>
      </c>
      <c r="E55" s="2" t="s">
        <v>45</v>
      </c>
      <c r="F55" s="19">
        <v>1</v>
      </c>
    </row>
    <row r="56" spans="1:6" ht="14.25">
      <c r="A56" s="11" t="s">
        <v>33</v>
      </c>
      <c r="B56" s="2" t="s">
        <v>45</v>
      </c>
      <c r="C56" s="2"/>
      <c r="D56" s="2"/>
      <c r="E56" s="2"/>
      <c r="F56" s="2"/>
    </row>
  </sheetData>
  <sheetProtection/>
  <mergeCells count="16">
    <mergeCell ref="A1:BG1"/>
    <mergeCell ref="B3:E3"/>
    <mergeCell ref="F3:G3"/>
    <mergeCell ref="H3:L3"/>
    <mergeCell ref="M3:Q3"/>
    <mergeCell ref="R3:V3"/>
    <mergeCell ref="X3:AB3"/>
    <mergeCell ref="AC3:AG3"/>
    <mergeCell ref="AH3:AL3"/>
    <mergeCell ref="AM3:AQ3"/>
    <mergeCell ref="B22:E22"/>
    <mergeCell ref="J22:M22"/>
    <mergeCell ref="B40:E40"/>
    <mergeCell ref="AR3:AV3"/>
    <mergeCell ref="AX3:BB3"/>
    <mergeCell ref="BC3:BG3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6"/>
  <sheetViews>
    <sheetView zoomScalePageLayoutView="0" workbookViewId="0" topLeftCell="A1">
      <selection activeCell="M19" sqref="M19"/>
    </sheetView>
  </sheetViews>
  <sheetFormatPr defaultColWidth="9.140625" defaultRowHeight="15"/>
  <sheetData>
    <row r="2" spans="1:13" ht="14.25">
      <c r="A2" s="20"/>
      <c r="B2" s="17" t="s">
        <v>34</v>
      </c>
      <c r="M2" t="s">
        <v>49</v>
      </c>
    </row>
    <row r="3" spans="1:13" ht="14.25">
      <c r="A3" s="20" t="s">
        <v>12</v>
      </c>
      <c r="B3" s="2">
        <v>74.2</v>
      </c>
      <c r="C3" s="2">
        <v>53.9</v>
      </c>
      <c r="D3" s="2">
        <v>75.4</v>
      </c>
      <c r="E3" s="2">
        <v>62.7</v>
      </c>
      <c r="F3" s="2">
        <v>53</v>
      </c>
      <c r="G3" s="2">
        <v>56</v>
      </c>
      <c r="H3" s="2">
        <v>52.5</v>
      </c>
      <c r="I3" s="2">
        <v>71.1</v>
      </c>
      <c r="J3" s="2">
        <v>66.3</v>
      </c>
      <c r="K3" s="2">
        <v>69</v>
      </c>
      <c r="L3" s="2"/>
      <c r="M3" s="38">
        <v>63.41</v>
      </c>
    </row>
    <row r="4" spans="1:13" ht="14.25">
      <c r="A4" s="20" t="s">
        <v>0</v>
      </c>
      <c r="B4" s="2">
        <v>63.5</v>
      </c>
      <c r="C4" s="2">
        <v>49</v>
      </c>
      <c r="D4" s="2">
        <v>54.5</v>
      </c>
      <c r="E4" s="2">
        <v>54.7</v>
      </c>
      <c r="F4" s="2"/>
      <c r="G4" s="2">
        <v>78</v>
      </c>
      <c r="H4" s="2">
        <v>38</v>
      </c>
      <c r="I4" s="2"/>
      <c r="J4" s="2">
        <v>75</v>
      </c>
      <c r="K4" s="2">
        <v>65.7</v>
      </c>
      <c r="L4" s="2"/>
      <c r="M4" s="38">
        <v>59.8</v>
      </c>
    </row>
    <row r="5" spans="1:13" ht="14.25">
      <c r="A5" s="20" t="s">
        <v>1</v>
      </c>
      <c r="B5" s="2">
        <v>74.3</v>
      </c>
      <c r="C5" s="2">
        <v>50.6</v>
      </c>
      <c r="D5" s="2">
        <v>71.3</v>
      </c>
      <c r="E5" s="2">
        <v>65.4</v>
      </c>
      <c r="F5" s="2">
        <v>69</v>
      </c>
      <c r="G5" s="2">
        <v>83.2</v>
      </c>
      <c r="H5" s="2">
        <v>57.6</v>
      </c>
      <c r="I5" s="2">
        <v>59.2</v>
      </c>
      <c r="J5" s="2">
        <v>75.8</v>
      </c>
      <c r="K5" s="2">
        <v>73.5</v>
      </c>
      <c r="L5" s="2">
        <v>68</v>
      </c>
      <c r="M5" s="38">
        <v>67.99</v>
      </c>
    </row>
    <row r="6" spans="1:13" ht="14.25">
      <c r="A6" s="20" t="s">
        <v>2</v>
      </c>
      <c r="B6" s="2">
        <v>64.8</v>
      </c>
      <c r="C6" s="2">
        <v>44.7</v>
      </c>
      <c r="D6" s="2">
        <v>52.6</v>
      </c>
      <c r="E6" s="2">
        <v>58</v>
      </c>
      <c r="F6" s="2">
        <v>47.6</v>
      </c>
      <c r="G6" s="2">
        <v>78</v>
      </c>
      <c r="H6" s="2">
        <v>43</v>
      </c>
      <c r="I6" s="2">
        <v>44</v>
      </c>
      <c r="J6" s="2">
        <v>48</v>
      </c>
      <c r="K6" s="2"/>
      <c r="L6" s="2">
        <v>34.5</v>
      </c>
      <c r="M6" s="38">
        <v>51.52</v>
      </c>
    </row>
    <row r="7" spans="1:13" ht="14.25">
      <c r="A7" s="20" t="s">
        <v>3</v>
      </c>
      <c r="B7" s="2">
        <v>87.2</v>
      </c>
      <c r="C7" s="2">
        <v>70.4</v>
      </c>
      <c r="D7" s="2">
        <v>71.9</v>
      </c>
      <c r="E7" s="2">
        <v>76.2</v>
      </c>
      <c r="F7" s="2">
        <v>70.3</v>
      </c>
      <c r="G7" s="2">
        <v>77.7</v>
      </c>
      <c r="H7" s="2">
        <v>78</v>
      </c>
      <c r="I7" s="2">
        <v>70.9</v>
      </c>
      <c r="J7" s="2"/>
      <c r="K7" s="2">
        <v>80</v>
      </c>
      <c r="L7" s="2"/>
      <c r="M7" s="38">
        <v>75.84</v>
      </c>
    </row>
    <row r="8" spans="1:13" ht="14.25">
      <c r="A8" s="20" t="s">
        <v>4</v>
      </c>
      <c r="B8" s="2">
        <v>65.6</v>
      </c>
      <c r="C8" s="2">
        <v>44.1</v>
      </c>
      <c r="D8" s="2">
        <v>59.8</v>
      </c>
      <c r="E8" s="2">
        <v>46.8</v>
      </c>
      <c r="F8" s="2">
        <v>53</v>
      </c>
      <c r="G8" s="2">
        <v>70</v>
      </c>
      <c r="H8" s="2">
        <v>38.8</v>
      </c>
      <c r="I8" s="2">
        <v>62.6</v>
      </c>
      <c r="J8" s="2">
        <v>38</v>
      </c>
      <c r="K8" s="2">
        <v>97</v>
      </c>
      <c r="L8" s="2"/>
      <c r="M8" s="38">
        <v>65.6</v>
      </c>
    </row>
    <row r="9" spans="1:13" ht="14.25">
      <c r="A9" s="20" t="s">
        <v>5</v>
      </c>
      <c r="B9" s="2">
        <v>76</v>
      </c>
      <c r="C9" s="2">
        <v>55.8</v>
      </c>
      <c r="D9" s="2">
        <v>54.8</v>
      </c>
      <c r="E9" s="2">
        <v>65.7</v>
      </c>
      <c r="F9" s="2">
        <v>74</v>
      </c>
      <c r="G9" s="2">
        <v>82.5</v>
      </c>
      <c r="H9" s="2">
        <v>68.3</v>
      </c>
      <c r="I9" s="2">
        <v>69.3</v>
      </c>
      <c r="J9" s="2"/>
      <c r="K9" s="2">
        <v>81.5</v>
      </c>
      <c r="L9" s="2"/>
      <c r="M9" s="38">
        <v>69.76</v>
      </c>
    </row>
    <row r="10" spans="1:13" ht="14.25">
      <c r="A10" s="20" t="s">
        <v>6</v>
      </c>
      <c r="B10" s="2">
        <v>70.4</v>
      </c>
      <c r="C10" s="2">
        <v>50.9</v>
      </c>
      <c r="D10" s="2">
        <v>49.3</v>
      </c>
      <c r="E10" s="2">
        <v>50.8</v>
      </c>
      <c r="F10" s="2">
        <v>56</v>
      </c>
      <c r="G10" s="2">
        <v>88</v>
      </c>
      <c r="H10" s="2">
        <v>61.4</v>
      </c>
      <c r="I10" s="2">
        <v>64</v>
      </c>
      <c r="J10" s="2">
        <v>69</v>
      </c>
      <c r="K10" s="2">
        <v>70.3</v>
      </c>
      <c r="L10" s="2">
        <v>65</v>
      </c>
      <c r="M10" s="38">
        <v>63.2</v>
      </c>
    </row>
    <row r="11" spans="1:13" ht="14.25">
      <c r="A11" s="20" t="s">
        <v>7</v>
      </c>
      <c r="B11" s="2">
        <v>64.4</v>
      </c>
      <c r="C11" s="2">
        <v>39.8</v>
      </c>
      <c r="D11" s="2">
        <v>47.5</v>
      </c>
      <c r="E11" s="2">
        <v>45</v>
      </c>
      <c r="F11" s="2"/>
      <c r="G11" s="2">
        <v>38.3</v>
      </c>
      <c r="H11" s="2">
        <v>49</v>
      </c>
      <c r="I11" s="2">
        <v>47.7</v>
      </c>
      <c r="J11" s="2">
        <v>50.7</v>
      </c>
      <c r="K11" s="2">
        <v>74</v>
      </c>
      <c r="L11" s="2"/>
      <c r="M11" s="38">
        <v>50.7</v>
      </c>
    </row>
    <row r="12" spans="1:13" ht="14.25">
      <c r="A12" s="20" t="s">
        <v>8</v>
      </c>
      <c r="B12" s="2">
        <v>72.6</v>
      </c>
      <c r="C12" s="2">
        <v>52.6</v>
      </c>
      <c r="D12" s="2">
        <v>53.9</v>
      </c>
      <c r="E12" s="2">
        <v>67.3</v>
      </c>
      <c r="F12" s="2">
        <v>90</v>
      </c>
      <c r="G12" s="2">
        <v>50</v>
      </c>
      <c r="H12" s="2">
        <v>66.3</v>
      </c>
      <c r="I12" s="2">
        <v>79</v>
      </c>
      <c r="J12" s="2">
        <v>63</v>
      </c>
      <c r="K12" s="2">
        <v>57.8</v>
      </c>
      <c r="L12" s="2">
        <v>92</v>
      </c>
      <c r="M12" s="38">
        <v>67.68</v>
      </c>
    </row>
    <row r="13" spans="1:13" ht="14.25">
      <c r="A13" s="20" t="s">
        <v>9</v>
      </c>
      <c r="B13" s="2">
        <v>76.8</v>
      </c>
      <c r="C13" s="2">
        <v>61</v>
      </c>
      <c r="D13" s="2">
        <v>60.8</v>
      </c>
      <c r="E13" s="2">
        <v>68.1</v>
      </c>
      <c r="F13" s="2">
        <v>58.5</v>
      </c>
      <c r="G13" s="2">
        <v>72.1</v>
      </c>
      <c r="H13" s="2">
        <v>61.2</v>
      </c>
      <c r="I13" s="2">
        <v>70</v>
      </c>
      <c r="J13" s="2">
        <v>58.5</v>
      </c>
      <c r="K13" s="2">
        <v>81.4</v>
      </c>
      <c r="L13" s="2"/>
      <c r="M13" s="38">
        <v>66.84</v>
      </c>
    </row>
    <row r="14" spans="1:13" ht="14.25">
      <c r="A14" s="20" t="s">
        <v>10</v>
      </c>
      <c r="B14" s="2">
        <v>74.1</v>
      </c>
      <c r="C14" s="2">
        <v>60</v>
      </c>
      <c r="D14" s="2">
        <v>61</v>
      </c>
      <c r="E14" s="2">
        <v>62</v>
      </c>
      <c r="F14" s="2"/>
      <c r="G14" s="2"/>
      <c r="H14" s="2"/>
      <c r="I14" s="2"/>
      <c r="J14" s="2"/>
      <c r="K14" s="2">
        <v>97</v>
      </c>
      <c r="L14" s="2"/>
      <c r="M14" s="39">
        <v>70.8</v>
      </c>
    </row>
    <row r="15" spans="1:13" ht="14.25">
      <c r="A15" s="22" t="s">
        <v>11</v>
      </c>
      <c r="B15" s="23">
        <v>55</v>
      </c>
      <c r="C15" s="23"/>
      <c r="D15" s="23">
        <v>61</v>
      </c>
      <c r="E15" s="23"/>
      <c r="F15" s="23"/>
      <c r="G15" s="23">
        <v>57</v>
      </c>
      <c r="H15" s="23">
        <v>52</v>
      </c>
      <c r="I15" s="23"/>
      <c r="J15" s="23"/>
      <c r="K15" s="23"/>
      <c r="L15" s="23"/>
      <c r="M15" s="39">
        <v>56.25</v>
      </c>
    </row>
    <row r="16" spans="1:12" ht="15" thickBot="1">
      <c r="A16" s="26" t="s">
        <v>32</v>
      </c>
      <c r="B16" s="21">
        <v>73.6</v>
      </c>
      <c r="C16" s="2">
        <v>55.8</v>
      </c>
      <c r="D16" s="21">
        <v>60.4</v>
      </c>
      <c r="E16" s="21">
        <v>65.2</v>
      </c>
      <c r="F16" s="21">
        <v>61.2</v>
      </c>
      <c r="G16" s="21">
        <v>71.3</v>
      </c>
      <c r="H16" s="21">
        <v>58.1</v>
      </c>
      <c r="I16" s="21">
        <v>66.2</v>
      </c>
      <c r="J16" s="21">
        <v>60.4</v>
      </c>
      <c r="K16" s="21">
        <v>74.4</v>
      </c>
      <c r="L16" s="21">
        <v>58.8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I4"/>
  <sheetViews>
    <sheetView zoomScalePageLayoutView="0" workbookViewId="0" topLeftCell="A1">
      <selection activeCell="A4" sqref="A4:I4"/>
    </sheetView>
  </sheetViews>
  <sheetFormatPr defaultColWidth="9.140625" defaultRowHeight="15"/>
  <sheetData>
    <row r="4" spans="1:9" ht="14.25">
      <c r="A4" s="2">
        <v>64.4</v>
      </c>
      <c r="B4" s="2">
        <v>39.8</v>
      </c>
      <c r="C4" s="2">
        <v>47.5</v>
      </c>
      <c r="D4" s="2">
        <v>45</v>
      </c>
      <c r="E4" s="2">
        <v>38.3</v>
      </c>
      <c r="F4" s="2">
        <v>49</v>
      </c>
      <c r="G4" s="2">
        <v>47.7</v>
      </c>
      <c r="H4" s="2">
        <v>50.7</v>
      </c>
      <c r="I4" s="2">
        <v>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2018-07-27T08:54:57Z</dcterms:modified>
  <cp:category/>
  <cp:version/>
  <cp:contentType/>
  <cp:contentStatus/>
</cp:coreProperties>
</file>